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60" yWindow="90" windowWidth="15480" windowHeight="11325"/>
  </bookViews>
  <sheets>
    <sheet name="1 sz melléklet" sheetId="6" r:id="rId1"/>
  </sheets>
  <definedNames>
    <definedName name="_xlnm._FilterDatabase" localSheetId="0" hidden="1">'1 sz melléklet'!$A$6:$S$31</definedName>
  </definedNames>
  <calcPr calcId="145621"/>
</workbook>
</file>

<file path=xl/calcChain.xml><?xml version="1.0" encoding="utf-8"?>
<calcChain xmlns="http://schemas.openxmlformats.org/spreadsheetml/2006/main">
  <c r="O7" i="6" l="1"/>
  <c r="K31" i="6" l="1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 l="1"/>
</calcChain>
</file>

<file path=xl/sharedStrings.xml><?xml version="1.0" encoding="utf-8"?>
<sst xmlns="http://schemas.openxmlformats.org/spreadsheetml/2006/main" count="217" uniqueCount="93">
  <si>
    <t>Tételszám</t>
  </si>
  <si>
    <t>Megnevezés 1</t>
  </si>
  <si>
    <t/>
  </si>
  <si>
    <t>Megjegyzés</t>
  </si>
  <si>
    <t>Tájékoztató mennyiség</t>
  </si>
  <si>
    <t>Nettó Egységár  EUR</t>
  </si>
  <si>
    <t>192-701</t>
  </si>
  <si>
    <t>VÖRÖSRÉZ FAZONHUZAL</t>
  </si>
  <si>
    <t>kg</t>
  </si>
  <si>
    <t>192-711</t>
  </si>
  <si>
    <t>401-381</t>
  </si>
  <si>
    <t>401-382</t>
  </si>
  <si>
    <t>401-383</t>
  </si>
  <si>
    <t>401-384</t>
  </si>
  <si>
    <t>401-385</t>
  </si>
  <si>
    <t>401-388</t>
  </si>
  <si>
    <t>401-392</t>
  </si>
  <si>
    <t>401-395</t>
  </si>
  <si>
    <t>401-397</t>
  </si>
  <si>
    <t>401-401</t>
  </si>
  <si>
    <t>401-402</t>
  </si>
  <si>
    <t>401-407</t>
  </si>
  <si>
    <t>401-409</t>
  </si>
  <si>
    <t>SZIG.MAX 0,35mm</t>
  </si>
  <si>
    <t>401-493</t>
  </si>
  <si>
    <t>401-494</t>
  </si>
  <si>
    <t>401-496</t>
  </si>
  <si>
    <t>401-498</t>
  </si>
  <si>
    <t>401-505</t>
  </si>
  <si>
    <r>
      <t xml:space="preserve">MSZ EN 10204 </t>
    </r>
    <r>
      <rPr>
        <b/>
        <sz val="11"/>
        <rFont val="Times New Roman"/>
        <family val="1"/>
        <charset val="238"/>
      </rPr>
      <t xml:space="preserve">2.2 típusú </t>
    </r>
    <r>
      <rPr>
        <sz val="11"/>
        <color indexed="8"/>
        <rFont val="Times New Roman"/>
        <family val="1"/>
        <charset val="238"/>
      </rPr>
      <t>minőségazonossági bizonyítvány vagy MSZ EN ISO 17050-1 Szállító megfelelőségi nyilatkozatával is szállítható</t>
    </r>
  </si>
  <si>
    <r>
      <t xml:space="preserve">MSZ EN 10204 </t>
    </r>
    <r>
      <rPr>
        <b/>
        <sz val="11"/>
        <rFont val="Times New Roman"/>
        <family val="1"/>
        <charset val="238"/>
      </rPr>
      <t xml:space="preserve">2.2 típusú </t>
    </r>
    <r>
      <rPr>
        <sz val="11"/>
        <color indexed="8"/>
        <rFont val="Times New Roman"/>
        <family val="1"/>
        <charset val="238"/>
      </rPr>
      <t>minőségazonossági bizonyítvány</t>
    </r>
  </si>
  <si>
    <t>Me.</t>
  </si>
  <si>
    <t>S.sz</t>
  </si>
  <si>
    <t>401-396</t>
  </si>
  <si>
    <t>Részajánlat neve</t>
  </si>
  <si>
    <t>1.sz. Fazonhuzal</t>
  </si>
  <si>
    <t>Anyagminőség megjelölés</t>
  </si>
  <si>
    <t>Termékszabvány</t>
  </si>
  <si>
    <t>Átvételi feltételek és kiegészítő követelmények</t>
  </si>
  <si>
    <t>Érték             EUR</t>
  </si>
  <si>
    <t xml:space="preserve">6x1,8 mm </t>
  </si>
  <si>
    <t xml:space="preserve">7x1mm  </t>
  </si>
  <si>
    <t>H 180  LGGL</t>
  </si>
  <si>
    <t>H 180   ZZ</t>
  </si>
  <si>
    <t>H 180  GGL</t>
  </si>
  <si>
    <t xml:space="preserve">5X1,2mm </t>
  </si>
  <si>
    <t xml:space="preserve">5X1,7mm </t>
  </si>
  <si>
    <t xml:space="preserve">5X2,3mm </t>
  </si>
  <si>
    <t xml:space="preserve">5,5X1,8mm </t>
  </si>
  <si>
    <t xml:space="preserve">12,50X2,70mm </t>
  </si>
  <si>
    <t xml:space="preserve">7,10X1,80mm </t>
  </si>
  <si>
    <t xml:space="preserve">11X1,20mm </t>
  </si>
  <si>
    <t xml:space="preserve">12,5X4,5 mm </t>
  </si>
  <si>
    <t xml:space="preserve">6X3,5 mm </t>
  </si>
  <si>
    <t xml:space="preserve">5X2,8mm </t>
  </si>
  <si>
    <t xml:space="preserve">6,5X1,2mm </t>
  </si>
  <si>
    <t xml:space="preserve">6,6X2,2mm </t>
  </si>
  <si>
    <t xml:space="preserve">7X1,9mm </t>
  </si>
  <si>
    <t xml:space="preserve">8,2X1,8mm </t>
  </si>
  <si>
    <t xml:space="preserve">7,8X1,4mm </t>
  </si>
  <si>
    <t xml:space="preserve">8X1,9mm </t>
  </si>
  <si>
    <t xml:space="preserve">9,5X1,7mm </t>
  </si>
  <si>
    <t xml:space="preserve">10,25X1,15mm </t>
  </si>
  <si>
    <t xml:space="preserve">10X3,15mm </t>
  </si>
  <si>
    <t>401-380</t>
  </si>
  <si>
    <t>5X1,5mm</t>
  </si>
  <si>
    <t>401-394</t>
  </si>
  <si>
    <t>7X3mm</t>
  </si>
  <si>
    <t>Megajánlott minimális szállítási mennyiség: kg</t>
  </si>
  <si>
    <t>Cu-ETP</t>
  </si>
  <si>
    <t>szigetelés nélküli</t>
  </si>
  <si>
    <t>H 200   ZZ</t>
  </si>
  <si>
    <r>
      <rPr>
        <b/>
        <sz val="11"/>
        <rFont val="Times New Roman"/>
        <family val="1"/>
        <charset val="238"/>
      </rPr>
      <t xml:space="preserve">Gebauer and Griller / </t>
    </r>
    <r>
      <rPr>
        <sz val="11"/>
        <rFont val="Times New Roman"/>
        <family val="1"/>
        <charset val="238"/>
      </rPr>
      <t xml:space="preserve">W2LG 180 Grad 2 Z0,35 </t>
    </r>
    <r>
      <rPr>
        <b/>
        <sz val="11"/>
        <rFont val="Times New Roman"/>
        <family val="1"/>
        <charset val="238"/>
      </rPr>
      <t xml:space="preserve">Dahrentrad / </t>
    </r>
    <r>
      <rPr>
        <sz val="11"/>
        <rFont val="Times New Roman"/>
        <family val="1"/>
        <charset val="238"/>
      </rPr>
      <t xml:space="preserve">Damidfibre 2 180 Grad 2 Z0,35      </t>
    </r>
    <r>
      <rPr>
        <b/>
        <sz val="11"/>
        <rFont val="Times New Roman"/>
        <family val="1"/>
        <charset val="238"/>
      </rPr>
      <t xml:space="preserve">Essex / </t>
    </r>
    <r>
      <rPr>
        <sz val="11"/>
        <rFont val="Times New Roman"/>
        <family val="1"/>
        <charset val="238"/>
      </rPr>
      <t xml:space="preserve">Superflex L2GS 180 Grad 2  Z0,35           </t>
    </r>
    <r>
      <rPr>
        <b/>
        <sz val="11"/>
        <rFont val="Times New Roman"/>
        <family val="1"/>
        <charset val="238"/>
      </rPr>
      <t xml:space="preserve">von Roll Holding / </t>
    </r>
    <r>
      <rPr>
        <sz val="11"/>
        <rFont val="Times New Roman"/>
        <family val="1"/>
        <charset val="238"/>
      </rPr>
      <t xml:space="preserve">Silix V180K Grad 2 Z0,35  </t>
    </r>
    <r>
      <rPr>
        <b/>
        <sz val="11"/>
        <rFont val="Times New Roman"/>
        <family val="1"/>
        <charset val="238"/>
      </rPr>
      <t>"vagy azzal egyenértékű"</t>
    </r>
  </si>
  <si>
    <r>
      <rPr>
        <b/>
        <sz val="11"/>
        <rFont val="Times New Roman"/>
        <family val="1"/>
        <charset val="238"/>
      </rPr>
      <t xml:space="preserve">Gebauer and Griller / </t>
    </r>
    <r>
      <rPr>
        <sz val="11"/>
        <rFont val="Times New Roman"/>
        <family val="1"/>
        <charset val="238"/>
      </rPr>
      <t xml:space="preserve">W2LG 180 Grad 2  </t>
    </r>
    <r>
      <rPr>
        <b/>
        <sz val="11"/>
        <rFont val="Times New Roman"/>
        <family val="1"/>
        <charset val="238"/>
      </rPr>
      <t xml:space="preserve">Dahrentrad / </t>
    </r>
    <r>
      <rPr>
        <sz val="11"/>
        <rFont val="Times New Roman"/>
        <family val="1"/>
        <charset val="238"/>
      </rPr>
      <t xml:space="preserve">Damidfibre 2 180 Grad 2       </t>
    </r>
    <r>
      <rPr>
        <b/>
        <sz val="11"/>
        <rFont val="Times New Roman"/>
        <family val="1"/>
        <charset val="238"/>
      </rPr>
      <t xml:space="preserve">Essex / </t>
    </r>
    <r>
      <rPr>
        <sz val="11"/>
        <rFont val="Times New Roman"/>
        <family val="1"/>
        <charset val="238"/>
      </rPr>
      <t xml:space="preserve">Superflex L2GS 180 Grad 2                   </t>
    </r>
    <r>
      <rPr>
        <b/>
        <sz val="11"/>
        <rFont val="Times New Roman"/>
        <family val="1"/>
        <charset val="238"/>
      </rPr>
      <t xml:space="preserve">von Roll Holding / </t>
    </r>
    <r>
      <rPr>
        <sz val="11"/>
        <rFont val="Times New Roman"/>
        <family val="1"/>
        <charset val="238"/>
      </rPr>
      <t xml:space="preserve">Silix V180K Grad 2           </t>
    </r>
    <r>
      <rPr>
        <b/>
        <sz val="11"/>
        <rFont val="Times New Roman"/>
        <family val="1"/>
        <charset val="238"/>
      </rPr>
      <t>"vagy azzal egyenértékű"</t>
    </r>
  </si>
  <si>
    <r>
      <rPr>
        <b/>
        <sz val="11"/>
        <rFont val="Times New Roman"/>
        <family val="1"/>
        <charset val="238"/>
      </rPr>
      <t xml:space="preserve">Gebauer and Griller / </t>
    </r>
    <r>
      <rPr>
        <sz val="11"/>
        <rFont val="Times New Roman"/>
        <family val="1"/>
        <charset val="238"/>
      </rPr>
      <t xml:space="preserve">Lack 200 Grad 2  </t>
    </r>
    <r>
      <rPr>
        <b/>
        <sz val="11"/>
        <rFont val="Times New Roman"/>
        <family val="1"/>
        <charset val="238"/>
      </rPr>
      <t xml:space="preserve">Dahrentrad / </t>
    </r>
    <r>
      <rPr>
        <sz val="11"/>
        <rFont val="Times New Roman"/>
        <family val="1"/>
        <charset val="238"/>
      </rPr>
      <t xml:space="preserve">Damid 200 Grad 2                               </t>
    </r>
    <r>
      <rPr>
        <b/>
        <sz val="11"/>
        <rFont val="Times New Roman"/>
        <family val="1"/>
        <charset val="238"/>
      </rPr>
      <t xml:space="preserve">Essex / </t>
    </r>
    <r>
      <rPr>
        <sz val="11"/>
        <rFont val="Times New Roman"/>
        <family val="1"/>
        <charset val="238"/>
      </rPr>
      <t xml:space="preserve">Superflex WS 200  Grad 2                   </t>
    </r>
    <r>
      <rPr>
        <b/>
        <sz val="11"/>
        <rFont val="Times New Roman"/>
        <family val="1"/>
        <charset val="238"/>
      </rPr>
      <t xml:space="preserve">von Roll Holding / </t>
    </r>
    <r>
      <rPr>
        <sz val="11"/>
        <rFont val="Times New Roman"/>
        <family val="1"/>
        <charset val="238"/>
      </rPr>
      <t xml:space="preserve">Thermex 200 Grad 2           </t>
    </r>
    <r>
      <rPr>
        <b/>
        <sz val="11"/>
        <rFont val="Times New Roman"/>
        <family val="1"/>
        <charset val="238"/>
      </rPr>
      <t>"vagy azzal egyenértékű"</t>
    </r>
  </si>
  <si>
    <t>transzformátorolaj álló</t>
  </si>
  <si>
    <t>MSZ EN 60317-0-2     MSZ EN 60317-28</t>
  </si>
  <si>
    <t>MSZ EN 60317-0-2     MSZ EN 60317-29</t>
  </si>
  <si>
    <t>MSZ EN 60317-0-2</t>
  </si>
  <si>
    <t>MSZ EN 60317-0-2   MSZ EN 60317-0-4     MSZ EN 60317-31</t>
  </si>
  <si>
    <t>Méret</t>
  </si>
  <si>
    <t>6X3mm</t>
  </si>
  <si>
    <t>401-486</t>
  </si>
  <si>
    <t>FAZONHUZAL VÖRÖSRÉZ SZIGETELT</t>
  </si>
  <si>
    <t>Szállítási határidő naptári napokban /max. 90 nap</t>
  </si>
  <si>
    <t>Gyártó</t>
  </si>
  <si>
    <t>A termékeket a Szállítónak 500-650 mm átmérőjű - műanyag, furnér, farostlemez, fa, vagy vaslemez - dobokon kell leszállítania. A Megrendelő a göngyölegért betétdíjat nem fizet, azok a leürítésük után elszállíthatóak a Megrendelő telephelyéről. A dobok sérülése esetén a Megrendelőt kártérítési kötelezettség nem terheli.</t>
  </si>
  <si>
    <t>15808/2017/START</t>
  </si>
  <si>
    <t>Tétellista</t>
  </si>
  <si>
    <t>Megjánlott egyenértékű  termék gyártója, azonosítója</t>
  </si>
  <si>
    <t>Megajánlott gyártó, típus</t>
  </si>
  <si>
    <t>Egységár    EUR</t>
  </si>
  <si>
    <t>Érték             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</si>
</sst>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H-&quot;0000"/>
    <numFmt numFmtId="166" formatCode="#,##0.00\ [$EUR]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.5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4" fillId="0" borderId="0" xfId="0" applyNumberFormat="1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/>
    <xf numFmtId="3" fontId="0" fillId="0" borderId="0" xfId="0" applyNumberFormat="1" applyFill="1" applyAlignment="1"/>
    <xf numFmtId="164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3" fontId="1" fillId="0" borderId="1" xfId="0" applyNumberFormat="1" applyFont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7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6" fontId="8" fillId="0" borderId="1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133350</xdr:rowOff>
    </xdr:from>
    <xdr:to>
      <xdr:col>3</xdr:col>
      <xdr:colOff>330994</xdr:colOff>
      <xdr:row>1</xdr:row>
      <xdr:rowOff>123825</xdr:rowOff>
    </xdr:to>
    <xdr:pic>
      <xdr:nvPicPr>
        <xdr:cNvPr id="2" name="Picture 1" descr="Leírás: logo_szoveg_NELKUL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350"/>
          <a:ext cx="128349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topLeftCell="G1" workbookViewId="0">
      <selection activeCell="P10" sqref="P10"/>
    </sheetView>
  </sheetViews>
  <sheetFormatPr defaultRowHeight="12.75" x14ac:dyDescent="0.2"/>
  <cols>
    <col min="1" max="1" width="5" customWidth="1"/>
    <col min="2" max="2" width="14.85546875" hidden="1" customWidth="1"/>
    <col min="3" max="3" width="10.5703125" style="3" customWidth="1"/>
    <col min="4" max="4" width="17.140625" customWidth="1"/>
    <col min="5" max="5" width="18.140625" customWidth="1"/>
    <col min="6" max="7" width="17.140625" customWidth="1"/>
    <col min="8" max="9" width="18.85546875" customWidth="1"/>
    <col min="10" max="10" width="16.5703125" customWidth="1"/>
    <col min="11" max="11" width="31.7109375" customWidth="1"/>
    <col min="12" max="12" width="12.85546875" customWidth="1"/>
    <col min="13" max="13" width="10.140625" bestFit="1" customWidth="1"/>
    <col min="14" max="15" width="13.42578125" customWidth="1"/>
    <col min="16" max="16" width="30" customWidth="1"/>
    <col min="17" max="18" width="13.5703125" hidden="1" customWidth="1"/>
    <col min="19" max="20" width="13.28515625" hidden="1" customWidth="1"/>
    <col min="21" max="21" width="25" customWidth="1"/>
  </cols>
  <sheetData>
    <row r="1" spans="1:20" ht="21.75" customHeight="1" x14ac:dyDescent="0.2"/>
    <row r="2" spans="1:20" s="2" customFormat="1" ht="18.75" customHeight="1" x14ac:dyDescent="0.25">
      <c r="A2" s="4"/>
      <c r="B2" s="4"/>
      <c r="C2" s="4"/>
      <c r="D2" s="5"/>
      <c r="E2" s="11"/>
      <c r="F2" s="1"/>
      <c r="G2" s="1"/>
      <c r="H2" s="1"/>
      <c r="I2" s="1"/>
      <c r="J2" s="6"/>
      <c r="K2" s="6"/>
      <c r="L2" s="6"/>
      <c r="M2" s="6"/>
      <c r="N2" s="7"/>
      <c r="O2" s="7"/>
      <c r="P2" s="7"/>
      <c r="Q2" s="7"/>
      <c r="R2" s="7"/>
      <c r="S2" s="7"/>
      <c r="T2" s="7"/>
    </row>
    <row r="3" spans="1:20" s="2" customFormat="1" ht="19.5" customHeight="1" x14ac:dyDescent="0.2">
      <c r="A3" s="37" t="s">
        <v>87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7"/>
      <c r="R3" s="7"/>
      <c r="S3" s="7"/>
      <c r="T3" s="7"/>
    </row>
    <row r="4" spans="1:20" s="2" customFormat="1" ht="20.25" customHeight="1" x14ac:dyDescent="0.25">
      <c r="A4" s="41" t="s">
        <v>88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20.25" customHeight="1" x14ac:dyDescent="0.2"/>
    <row r="6" spans="1:20" s="2" customFormat="1" ht="85.5" x14ac:dyDescent="0.2">
      <c r="A6" s="14" t="s">
        <v>32</v>
      </c>
      <c r="B6" s="14" t="s">
        <v>34</v>
      </c>
      <c r="C6" s="14" t="s">
        <v>0</v>
      </c>
      <c r="D6" s="14" t="s">
        <v>1</v>
      </c>
      <c r="E6" s="20" t="s">
        <v>80</v>
      </c>
      <c r="F6" s="14" t="s">
        <v>3</v>
      </c>
      <c r="G6" s="14" t="s">
        <v>36</v>
      </c>
      <c r="H6" s="14" t="s">
        <v>37</v>
      </c>
      <c r="I6" s="36" t="s">
        <v>85</v>
      </c>
      <c r="J6" s="14" t="s">
        <v>38</v>
      </c>
      <c r="K6" s="14" t="s">
        <v>4</v>
      </c>
      <c r="L6" s="14" t="s">
        <v>31</v>
      </c>
      <c r="M6" s="30" t="s">
        <v>84</v>
      </c>
      <c r="N6" s="14" t="s">
        <v>91</v>
      </c>
      <c r="O6" s="14" t="s">
        <v>92</v>
      </c>
      <c r="P6" s="15" t="s">
        <v>90</v>
      </c>
      <c r="Q6" s="15" t="s">
        <v>68</v>
      </c>
      <c r="R6" s="14" t="s">
        <v>5</v>
      </c>
      <c r="S6" s="14" t="s">
        <v>39</v>
      </c>
      <c r="T6" s="14" t="s">
        <v>89</v>
      </c>
    </row>
    <row r="7" spans="1:20" s="2" customFormat="1" ht="88.5" customHeight="1" x14ac:dyDescent="0.2">
      <c r="A7" s="16">
        <v>1</v>
      </c>
      <c r="B7" s="16"/>
      <c r="C7" s="18" t="s">
        <v>6</v>
      </c>
      <c r="D7" s="18" t="s">
        <v>7</v>
      </c>
      <c r="E7" s="18" t="s">
        <v>40</v>
      </c>
      <c r="F7" s="18" t="s">
        <v>70</v>
      </c>
      <c r="G7" s="18" t="s">
        <v>69</v>
      </c>
      <c r="H7" s="18" t="s">
        <v>78</v>
      </c>
      <c r="I7" s="35"/>
      <c r="J7" s="17" t="s">
        <v>29</v>
      </c>
      <c r="K7" s="19">
        <v>100</v>
      </c>
      <c r="L7" s="18" t="s">
        <v>8</v>
      </c>
      <c r="M7" s="18"/>
      <c r="N7" s="24"/>
      <c r="O7" s="44">
        <f>N7*K7</f>
        <v>0</v>
      </c>
      <c r="P7" s="18"/>
      <c r="Q7" s="18"/>
      <c r="R7" s="18"/>
      <c r="S7" s="18"/>
      <c r="T7" s="28"/>
    </row>
    <row r="8" spans="1:20" s="2" customFormat="1" ht="88.5" customHeight="1" x14ac:dyDescent="0.2">
      <c r="A8" s="16">
        <v>2</v>
      </c>
      <c r="B8" s="16"/>
      <c r="C8" s="18" t="s">
        <v>9</v>
      </c>
      <c r="D8" s="18" t="s">
        <v>7</v>
      </c>
      <c r="E8" s="18" t="s">
        <v>41</v>
      </c>
      <c r="F8" s="18" t="s">
        <v>70</v>
      </c>
      <c r="G8" s="18" t="s">
        <v>69</v>
      </c>
      <c r="H8" s="18" t="s">
        <v>78</v>
      </c>
      <c r="I8" s="35"/>
      <c r="J8" s="17" t="s">
        <v>29</v>
      </c>
      <c r="K8" s="19">
        <v>100</v>
      </c>
      <c r="L8" s="18" t="s">
        <v>8</v>
      </c>
      <c r="M8" s="18"/>
      <c r="N8" s="24"/>
      <c r="O8" s="44">
        <f t="shared" ref="O8:O30" si="0">N8*K8</f>
        <v>0</v>
      </c>
      <c r="P8" s="18"/>
      <c r="Q8" s="18"/>
      <c r="R8" s="18"/>
      <c r="S8" s="18"/>
      <c r="T8" s="28"/>
    </row>
    <row r="9" spans="1:20" s="2" customFormat="1" ht="88.5" customHeight="1" x14ac:dyDescent="0.2">
      <c r="A9" s="16">
        <v>3</v>
      </c>
      <c r="B9" s="16"/>
      <c r="C9" s="18" t="s">
        <v>64</v>
      </c>
      <c r="D9" s="18" t="s">
        <v>83</v>
      </c>
      <c r="E9" s="18" t="s">
        <v>65</v>
      </c>
      <c r="F9" s="18"/>
      <c r="G9" s="18" t="s">
        <v>42</v>
      </c>
      <c r="H9" s="18" t="s">
        <v>79</v>
      </c>
      <c r="I9" s="35"/>
      <c r="J9" s="17" t="s">
        <v>29</v>
      </c>
      <c r="K9" s="19">
        <v>200</v>
      </c>
      <c r="L9" s="18" t="s">
        <v>8</v>
      </c>
      <c r="M9" s="18"/>
      <c r="N9" s="24"/>
      <c r="O9" s="44">
        <f t="shared" si="0"/>
        <v>0</v>
      </c>
      <c r="P9" s="18"/>
      <c r="Q9" s="18"/>
      <c r="R9" s="18"/>
      <c r="S9" s="18"/>
      <c r="T9" s="28"/>
    </row>
    <row r="10" spans="1:20" s="2" customFormat="1" ht="88.5" customHeight="1" x14ac:dyDescent="0.2">
      <c r="A10" s="16">
        <v>4</v>
      </c>
      <c r="B10" s="16"/>
      <c r="C10" s="18" t="s">
        <v>10</v>
      </c>
      <c r="D10" s="18" t="s">
        <v>83</v>
      </c>
      <c r="E10" s="18" t="s">
        <v>45</v>
      </c>
      <c r="F10" s="18" t="s">
        <v>2</v>
      </c>
      <c r="G10" s="18" t="s">
        <v>42</v>
      </c>
      <c r="H10" s="18" t="s">
        <v>79</v>
      </c>
      <c r="I10" s="35"/>
      <c r="J10" s="17" t="s">
        <v>29</v>
      </c>
      <c r="K10" s="19">
        <v>250</v>
      </c>
      <c r="L10" s="18" t="s">
        <v>8</v>
      </c>
      <c r="M10" s="18"/>
      <c r="N10" s="24"/>
      <c r="O10" s="44">
        <f t="shared" si="0"/>
        <v>0</v>
      </c>
      <c r="P10" s="18"/>
      <c r="Q10" s="18"/>
      <c r="R10" s="18"/>
      <c r="S10" s="18"/>
      <c r="T10" s="28"/>
    </row>
    <row r="11" spans="1:20" s="2" customFormat="1" ht="88.5" customHeight="1" x14ac:dyDescent="0.2">
      <c r="A11" s="16">
        <v>5</v>
      </c>
      <c r="B11" s="16"/>
      <c r="C11" s="18" t="s">
        <v>11</v>
      </c>
      <c r="D11" s="18" t="s">
        <v>83</v>
      </c>
      <c r="E11" s="18" t="s">
        <v>46</v>
      </c>
      <c r="F11" s="18" t="s">
        <v>2</v>
      </c>
      <c r="G11" s="18" t="s">
        <v>42</v>
      </c>
      <c r="H11" s="18" t="s">
        <v>79</v>
      </c>
      <c r="I11" s="35"/>
      <c r="J11" s="17" t="s">
        <v>29</v>
      </c>
      <c r="K11" s="19">
        <v>300</v>
      </c>
      <c r="L11" s="18" t="s">
        <v>8</v>
      </c>
      <c r="M11" s="18"/>
      <c r="N11" s="24"/>
      <c r="O11" s="44">
        <f t="shared" si="0"/>
        <v>0</v>
      </c>
      <c r="P11" s="18"/>
      <c r="Q11" s="18"/>
      <c r="R11" s="18"/>
      <c r="S11" s="18"/>
      <c r="T11" s="28"/>
    </row>
    <row r="12" spans="1:20" s="2" customFormat="1" ht="88.5" customHeight="1" x14ac:dyDescent="0.2">
      <c r="A12" s="16">
        <v>6</v>
      </c>
      <c r="B12" s="16"/>
      <c r="C12" s="18" t="s">
        <v>12</v>
      </c>
      <c r="D12" s="18" t="s">
        <v>83</v>
      </c>
      <c r="E12" s="18" t="s">
        <v>47</v>
      </c>
      <c r="F12" s="18" t="s">
        <v>2</v>
      </c>
      <c r="G12" s="18" t="s">
        <v>42</v>
      </c>
      <c r="H12" s="18" t="s">
        <v>79</v>
      </c>
      <c r="I12" s="35"/>
      <c r="J12" s="17" t="s">
        <v>29</v>
      </c>
      <c r="K12" s="19">
        <v>200</v>
      </c>
      <c r="L12" s="18" t="s">
        <v>8</v>
      </c>
      <c r="M12" s="18"/>
      <c r="N12" s="24"/>
      <c r="O12" s="44">
        <f t="shared" si="0"/>
        <v>0</v>
      </c>
      <c r="P12" s="18"/>
      <c r="Q12" s="18"/>
      <c r="R12" s="18"/>
      <c r="S12" s="18"/>
      <c r="T12" s="28"/>
    </row>
    <row r="13" spans="1:20" s="2" customFormat="1" ht="88.5" customHeight="1" x14ac:dyDescent="0.2">
      <c r="A13" s="16">
        <v>7</v>
      </c>
      <c r="B13" s="16"/>
      <c r="C13" s="18" t="s">
        <v>13</v>
      </c>
      <c r="D13" s="18" t="s">
        <v>83</v>
      </c>
      <c r="E13" s="18" t="s">
        <v>48</v>
      </c>
      <c r="F13" s="18" t="s">
        <v>2</v>
      </c>
      <c r="G13" s="18" t="s">
        <v>42</v>
      </c>
      <c r="H13" s="18" t="s">
        <v>79</v>
      </c>
      <c r="I13" s="35"/>
      <c r="J13" s="17" t="s">
        <v>29</v>
      </c>
      <c r="K13" s="19">
        <v>1100</v>
      </c>
      <c r="L13" s="18" t="s">
        <v>8</v>
      </c>
      <c r="M13" s="18"/>
      <c r="N13" s="24"/>
      <c r="O13" s="44">
        <f t="shared" si="0"/>
        <v>0</v>
      </c>
      <c r="P13" s="18"/>
      <c r="Q13" s="18"/>
      <c r="R13" s="18"/>
      <c r="S13" s="18"/>
      <c r="T13" s="28"/>
    </row>
    <row r="14" spans="1:20" s="2" customFormat="1" ht="88.5" customHeight="1" x14ac:dyDescent="0.2">
      <c r="A14" s="16">
        <v>8</v>
      </c>
      <c r="B14" s="16"/>
      <c r="C14" s="18" t="s">
        <v>14</v>
      </c>
      <c r="D14" s="18" t="s">
        <v>83</v>
      </c>
      <c r="E14" s="18" t="s">
        <v>49</v>
      </c>
      <c r="F14" s="18" t="s">
        <v>2</v>
      </c>
      <c r="G14" s="18" t="s">
        <v>71</v>
      </c>
      <c r="H14" s="18" t="s">
        <v>77</v>
      </c>
      <c r="I14" s="35" t="s">
        <v>74</v>
      </c>
      <c r="J14" s="17" t="s">
        <v>30</v>
      </c>
      <c r="K14" s="19">
        <v>1100</v>
      </c>
      <c r="L14" s="18" t="s">
        <v>8</v>
      </c>
      <c r="M14" s="18"/>
      <c r="N14" s="24"/>
      <c r="O14" s="44">
        <f t="shared" si="0"/>
        <v>0</v>
      </c>
      <c r="P14" s="18"/>
      <c r="Q14" s="18"/>
      <c r="R14" s="18"/>
      <c r="S14" s="18"/>
      <c r="T14" s="28"/>
    </row>
    <row r="15" spans="1:20" s="2" customFormat="1" ht="88.5" customHeight="1" x14ac:dyDescent="0.2">
      <c r="A15" s="16">
        <v>9</v>
      </c>
      <c r="B15" s="16"/>
      <c r="C15" s="18" t="s">
        <v>15</v>
      </c>
      <c r="D15" s="18" t="s">
        <v>83</v>
      </c>
      <c r="E15" s="18" t="s">
        <v>50</v>
      </c>
      <c r="F15" s="18" t="s">
        <v>2</v>
      </c>
      <c r="G15" s="18" t="s">
        <v>42</v>
      </c>
      <c r="H15" s="18" t="s">
        <v>79</v>
      </c>
      <c r="I15" s="35" t="s">
        <v>73</v>
      </c>
      <c r="J15" s="17" t="s">
        <v>30</v>
      </c>
      <c r="K15" s="19">
        <v>1200</v>
      </c>
      <c r="L15" s="18" t="s">
        <v>8</v>
      </c>
      <c r="M15" s="18"/>
      <c r="N15" s="24"/>
      <c r="O15" s="44">
        <f t="shared" si="0"/>
        <v>0</v>
      </c>
      <c r="P15" s="18"/>
      <c r="Q15" s="18"/>
      <c r="R15" s="18"/>
      <c r="S15" s="18"/>
      <c r="T15" s="28"/>
    </row>
    <row r="16" spans="1:20" s="2" customFormat="1" ht="88.5" customHeight="1" x14ac:dyDescent="0.2">
      <c r="A16" s="16">
        <v>10</v>
      </c>
      <c r="B16" s="16" t="s">
        <v>35</v>
      </c>
      <c r="C16" s="18" t="s">
        <v>16</v>
      </c>
      <c r="D16" s="18" t="s">
        <v>83</v>
      </c>
      <c r="E16" s="18" t="s">
        <v>51</v>
      </c>
      <c r="F16" s="18" t="s">
        <v>2</v>
      </c>
      <c r="G16" s="18" t="s">
        <v>42</v>
      </c>
      <c r="H16" s="18" t="s">
        <v>79</v>
      </c>
      <c r="I16" s="35"/>
      <c r="J16" s="17" t="s">
        <v>29</v>
      </c>
      <c r="K16" s="19">
        <v>1300</v>
      </c>
      <c r="L16" s="18" t="s">
        <v>8</v>
      </c>
      <c r="M16" s="18"/>
      <c r="N16" s="24"/>
      <c r="O16" s="44">
        <f t="shared" si="0"/>
        <v>0</v>
      </c>
      <c r="P16" s="18"/>
      <c r="Q16" s="18"/>
      <c r="R16" s="18"/>
      <c r="S16" s="18"/>
      <c r="T16" s="28"/>
    </row>
    <row r="17" spans="1:20" s="2" customFormat="1" ht="88.5" customHeight="1" x14ac:dyDescent="0.2">
      <c r="A17" s="16">
        <v>11</v>
      </c>
      <c r="B17" s="16"/>
      <c r="C17" s="18" t="s">
        <v>66</v>
      </c>
      <c r="D17" s="18" t="s">
        <v>83</v>
      </c>
      <c r="E17" s="18" t="s">
        <v>67</v>
      </c>
      <c r="F17" s="18"/>
      <c r="G17" s="18" t="s">
        <v>42</v>
      </c>
      <c r="H17" s="18" t="s">
        <v>79</v>
      </c>
      <c r="I17" s="35"/>
      <c r="J17" s="17" t="s">
        <v>29</v>
      </c>
      <c r="K17" s="19">
        <v>100</v>
      </c>
      <c r="L17" s="18" t="s">
        <v>8</v>
      </c>
      <c r="M17" s="18"/>
      <c r="N17" s="24"/>
      <c r="O17" s="44">
        <f t="shared" si="0"/>
        <v>0</v>
      </c>
      <c r="P17" s="18"/>
      <c r="Q17" s="18"/>
      <c r="R17" s="18"/>
      <c r="S17" s="18"/>
      <c r="T17" s="28"/>
    </row>
    <row r="18" spans="1:20" s="2" customFormat="1" ht="88.5" customHeight="1" x14ac:dyDescent="0.2">
      <c r="A18" s="16">
        <v>12</v>
      </c>
      <c r="B18" s="16"/>
      <c r="C18" s="18" t="s">
        <v>17</v>
      </c>
      <c r="D18" s="18" t="s">
        <v>83</v>
      </c>
      <c r="E18" s="18" t="s">
        <v>52</v>
      </c>
      <c r="F18" s="18" t="s">
        <v>75</v>
      </c>
      <c r="G18" s="18" t="s">
        <v>42</v>
      </c>
      <c r="H18" s="18" t="s">
        <v>79</v>
      </c>
      <c r="I18" s="35" t="s">
        <v>73</v>
      </c>
      <c r="J18" s="17" t="s">
        <v>30</v>
      </c>
      <c r="K18" s="19">
        <v>300</v>
      </c>
      <c r="L18" s="18" t="s">
        <v>8</v>
      </c>
      <c r="M18" s="18"/>
      <c r="N18" s="24"/>
      <c r="O18" s="44">
        <f t="shared" si="0"/>
        <v>0</v>
      </c>
      <c r="P18" s="18"/>
      <c r="Q18" s="18"/>
      <c r="R18" s="18"/>
      <c r="S18" s="18"/>
      <c r="T18" s="28"/>
    </row>
    <row r="19" spans="1:20" s="2" customFormat="1" ht="88.5" customHeight="1" x14ac:dyDescent="0.2">
      <c r="A19" s="16">
        <v>13</v>
      </c>
      <c r="B19" s="16"/>
      <c r="C19" s="18" t="s">
        <v>33</v>
      </c>
      <c r="D19" s="18" t="s">
        <v>83</v>
      </c>
      <c r="E19" s="18" t="s">
        <v>53</v>
      </c>
      <c r="F19" s="18"/>
      <c r="G19" s="18" t="s">
        <v>42</v>
      </c>
      <c r="H19" s="18" t="s">
        <v>79</v>
      </c>
      <c r="I19" s="35"/>
      <c r="J19" s="17" t="s">
        <v>29</v>
      </c>
      <c r="K19" s="19">
        <v>200</v>
      </c>
      <c r="L19" s="18" t="s">
        <v>8</v>
      </c>
      <c r="M19" s="18"/>
      <c r="N19" s="24"/>
      <c r="O19" s="44">
        <f t="shared" si="0"/>
        <v>0</v>
      </c>
      <c r="P19" s="18"/>
      <c r="Q19" s="18"/>
      <c r="R19" s="18"/>
      <c r="S19" s="18"/>
      <c r="T19" s="28"/>
    </row>
    <row r="20" spans="1:20" s="2" customFormat="1" ht="88.5" customHeight="1" x14ac:dyDescent="0.2">
      <c r="A20" s="16">
        <v>14</v>
      </c>
      <c r="B20" s="16"/>
      <c r="C20" s="18" t="s">
        <v>18</v>
      </c>
      <c r="D20" s="18" t="s">
        <v>83</v>
      </c>
      <c r="E20" s="18" t="s">
        <v>54</v>
      </c>
      <c r="F20" s="18" t="s">
        <v>2</v>
      </c>
      <c r="G20" s="18" t="s">
        <v>42</v>
      </c>
      <c r="H20" s="18" t="s">
        <v>79</v>
      </c>
      <c r="I20" s="35"/>
      <c r="J20" s="17" t="s">
        <v>29</v>
      </c>
      <c r="K20" s="19">
        <v>800</v>
      </c>
      <c r="L20" s="18" t="s">
        <v>8</v>
      </c>
      <c r="M20" s="18"/>
      <c r="N20" s="24"/>
      <c r="O20" s="44">
        <f t="shared" si="0"/>
        <v>0</v>
      </c>
      <c r="P20" s="18"/>
      <c r="Q20" s="18"/>
      <c r="R20" s="18"/>
      <c r="S20" s="18"/>
      <c r="T20" s="28"/>
    </row>
    <row r="21" spans="1:20" s="2" customFormat="1" ht="88.5" customHeight="1" x14ac:dyDescent="0.2">
      <c r="A21" s="16">
        <v>15</v>
      </c>
      <c r="B21" s="16"/>
      <c r="C21" s="18" t="s">
        <v>19</v>
      </c>
      <c r="D21" s="18" t="s">
        <v>83</v>
      </c>
      <c r="E21" s="18" t="s">
        <v>55</v>
      </c>
      <c r="F21" s="18" t="s">
        <v>2</v>
      </c>
      <c r="G21" s="18" t="s">
        <v>42</v>
      </c>
      <c r="H21" s="18" t="s">
        <v>79</v>
      </c>
      <c r="I21" s="35" t="s">
        <v>73</v>
      </c>
      <c r="J21" s="17" t="s">
        <v>30</v>
      </c>
      <c r="K21" s="19">
        <v>1800</v>
      </c>
      <c r="L21" s="18" t="s">
        <v>8</v>
      </c>
      <c r="M21" s="18"/>
      <c r="N21" s="24"/>
      <c r="O21" s="44">
        <f t="shared" si="0"/>
        <v>0</v>
      </c>
      <c r="P21" s="18"/>
      <c r="Q21" s="18"/>
      <c r="R21" s="18"/>
      <c r="S21" s="18"/>
      <c r="T21" s="28"/>
    </row>
    <row r="22" spans="1:20" s="2" customFormat="1" ht="88.5" customHeight="1" x14ac:dyDescent="0.2">
      <c r="A22" s="16">
        <v>16</v>
      </c>
      <c r="B22" s="16"/>
      <c r="C22" s="18" t="s">
        <v>20</v>
      </c>
      <c r="D22" s="18" t="s">
        <v>83</v>
      </c>
      <c r="E22" s="18" t="s">
        <v>56</v>
      </c>
      <c r="F22" s="18" t="s">
        <v>2</v>
      </c>
      <c r="G22" s="18" t="s">
        <v>42</v>
      </c>
      <c r="H22" s="18" t="s">
        <v>79</v>
      </c>
      <c r="I22" s="35"/>
      <c r="J22" s="17" t="s">
        <v>29</v>
      </c>
      <c r="K22" s="19">
        <v>1200</v>
      </c>
      <c r="L22" s="18" t="s">
        <v>8</v>
      </c>
      <c r="M22" s="18"/>
      <c r="N22" s="24"/>
      <c r="O22" s="44">
        <f t="shared" si="0"/>
        <v>0</v>
      </c>
      <c r="P22" s="18"/>
      <c r="Q22" s="18"/>
      <c r="R22" s="18"/>
      <c r="S22" s="18"/>
      <c r="T22" s="28"/>
    </row>
    <row r="23" spans="1:20" s="2" customFormat="1" ht="88.5" customHeight="1" x14ac:dyDescent="0.2">
      <c r="A23" s="16">
        <v>17</v>
      </c>
      <c r="B23" s="16"/>
      <c r="C23" s="18" t="s">
        <v>21</v>
      </c>
      <c r="D23" s="18" t="s">
        <v>83</v>
      </c>
      <c r="E23" s="18" t="s">
        <v>57</v>
      </c>
      <c r="F23" s="18"/>
      <c r="G23" s="18" t="s">
        <v>42</v>
      </c>
      <c r="H23" s="18" t="s">
        <v>79</v>
      </c>
      <c r="I23" s="35"/>
      <c r="J23" s="17" t="s">
        <v>29</v>
      </c>
      <c r="K23" s="19">
        <v>800</v>
      </c>
      <c r="L23" s="18" t="s">
        <v>8</v>
      </c>
      <c r="M23" s="18"/>
      <c r="N23" s="24"/>
      <c r="O23" s="44">
        <f t="shared" si="0"/>
        <v>0</v>
      </c>
      <c r="P23" s="18"/>
      <c r="Q23" s="18"/>
      <c r="R23" s="18"/>
      <c r="S23" s="18"/>
      <c r="T23" s="28"/>
    </row>
    <row r="24" spans="1:20" s="2" customFormat="1" ht="88.5" customHeight="1" x14ac:dyDescent="0.2">
      <c r="A24" s="16">
        <v>18</v>
      </c>
      <c r="B24" s="16"/>
      <c r="C24" s="18" t="s">
        <v>22</v>
      </c>
      <c r="D24" s="18" t="s">
        <v>83</v>
      </c>
      <c r="E24" s="18" t="s">
        <v>58</v>
      </c>
      <c r="F24" s="18" t="s">
        <v>23</v>
      </c>
      <c r="G24" s="18" t="s">
        <v>42</v>
      </c>
      <c r="H24" s="18" t="s">
        <v>79</v>
      </c>
      <c r="I24" s="35" t="s">
        <v>72</v>
      </c>
      <c r="J24" s="17" t="s">
        <v>30</v>
      </c>
      <c r="K24" s="19">
        <v>8500</v>
      </c>
      <c r="L24" s="18" t="s">
        <v>8</v>
      </c>
      <c r="M24" s="18"/>
      <c r="N24" s="24"/>
      <c r="O24" s="44">
        <f t="shared" si="0"/>
        <v>0</v>
      </c>
      <c r="P24" s="18"/>
      <c r="Q24" s="18"/>
      <c r="R24" s="18"/>
      <c r="S24" s="18"/>
      <c r="T24" s="28"/>
    </row>
    <row r="25" spans="1:20" s="2" customFormat="1" ht="88.5" customHeight="1" x14ac:dyDescent="0.2">
      <c r="A25" s="16">
        <v>19</v>
      </c>
      <c r="B25" s="16"/>
      <c r="C25" s="18" t="s">
        <v>82</v>
      </c>
      <c r="D25" s="18" t="s">
        <v>83</v>
      </c>
      <c r="E25" s="18" t="s">
        <v>81</v>
      </c>
      <c r="F25" s="18"/>
      <c r="G25" s="18" t="s">
        <v>42</v>
      </c>
      <c r="H25" s="18" t="s">
        <v>79</v>
      </c>
      <c r="I25" s="35"/>
      <c r="J25" s="17" t="s">
        <v>29</v>
      </c>
      <c r="K25" s="19">
        <v>100</v>
      </c>
      <c r="L25" s="18" t="s">
        <v>8</v>
      </c>
      <c r="M25" s="18"/>
      <c r="N25" s="24"/>
      <c r="O25" s="44">
        <f t="shared" si="0"/>
        <v>0</v>
      </c>
      <c r="P25" s="18"/>
      <c r="Q25" s="18"/>
      <c r="R25" s="18"/>
      <c r="S25" s="18"/>
      <c r="T25" s="28"/>
    </row>
    <row r="26" spans="1:20" s="2" customFormat="1" ht="88.5" customHeight="1" x14ac:dyDescent="0.2">
      <c r="A26" s="16">
        <v>20</v>
      </c>
      <c r="B26" s="16"/>
      <c r="C26" s="18" t="s">
        <v>24</v>
      </c>
      <c r="D26" s="18" t="s">
        <v>83</v>
      </c>
      <c r="E26" s="18" t="s">
        <v>59</v>
      </c>
      <c r="F26" s="18"/>
      <c r="G26" s="18" t="s">
        <v>42</v>
      </c>
      <c r="H26" s="18" t="s">
        <v>79</v>
      </c>
      <c r="I26" s="35"/>
      <c r="J26" s="17" t="s">
        <v>29</v>
      </c>
      <c r="K26" s="19">
        <v>600</v>
      </c>
      <c r="L26" s="18" t="s">
        <v>8</v>
      </c>
      <c r="M26" s="18"/>
      <c r="N26" s="24"/>
      <c r="O26" s="44">
        <f t="shared" si="0"/>
        <v>0</v>
      </c>
      <c r="P26" s="18"/>
      <c r="Q26" s="18"/>
      <c r="R26" s="18"/>
      <c r="S26" s="18"/>
      <c r="T26" s="28"/>
    </row>
    <row r="27" spans="1:20" s="2" customFormat="1" ht="88.5" customHeight="1" x14ac:dyDescent="0.2">
      <c r="A27" s="16">
        <v>21</v>
      </c>
      <c r="B27" s="16"/>
      <c r="C27" s="18" t="s">
        <v>25</v>
      </c>
      <c r="D27" s="18" t="s">
        <v>83</v>
      </c>
      <c r="E27" s="18" t="s">
        <v>60</v>
      </c>
      <c r="F27" s="18" t="s">
        <v>2</v>
      </c>
      <c r="G27" s="18" t="s">
        <v>44</v>
      </c>
      <c r="H27" s="18" t="s">
        <v>79</v>
      </c>
      <c r="I27" s="35"/>
      <c r="J27" s="17" t="s">
        <v>29</v>
      </c>
      <c r="K27" s="19">
        <v>100</v>
      </c>
      <c r="L27" s="18" t="s">
        <v>8</v>
      </c>
      <c r="M27" s="18"/>
      <c r="N27" s="24"/>
      <c r="O27" s="44">
        <f t="shared" si="0"/>
        <v>0</v>
      </c>
      <c r="P27" s="18"/>
      <c r="Q27" s="18"/>
      <c r="R27" s="18"/>
      <c r="S27" s="18"/>
      <c r="T27" s="28"/>
    </row>
    <row r="28" spans="1:20" s="2" customFormat="1" ht="88.5" customHeight="1" x14ac:dyDescent="0.2">
      <c r="A28" s="16">
        <v>22</v>
      </c>
      <c r="B28" s="16"/>
      <c r="C28" s="18" t="s">
        <v>26</v>
      </c>
      <c r="D28" s="18" t="s">
        <v>83</v>
      </c>
      <c r="E28" s="18" t="s">
        <v>61</v>
      </c>
      <c r="F28" s="18" t="s">
        <v>2</v>
      </c>
      <c r="G28" s="18" t="s">
        <v>42</v>
      </c>
      <c r="H28" s="18" t="s">
        <v>79</v>
      </c>
      <c r="I28" s="35" t="s">
        <v>73</v>
      </c>
      <c r="J28" s="17" t="s">
        <v>30</v>
      </c>
      <c r="K28" s="19">
        <v>2400</v>
      </c>
      <c r="L28" s="18" t="s">
        <v>8</v>
      </c>
      <c r="M28" s="18"/>
      <c r="N28" s="24"/>
      <c r="O28" s="44">
        <f t="shared" si="0"/>
        <v>0</v>
      </c>
      <c r="P28" s="18"/>
      <c r="Q28" s="18"/>
      <c r="R28" s="18"/>
      <c r="S28" s="18"/>
      <c r="T28" s="28"/>
    </row>
    <row r="29" spans="1:20" s="2" customFormat="1" ht="88.5" customHeight="1" x14ac:dyDescent="0.2">
      <c r="A29" s="16">
        <v>23</v>
      </c>
      <c r="B29" s="16"/>
      <c r="C29" s="18" t="s">
        <v>27</v>
      </c>
      <c r="D29" s="18" t="s">
        <v>83</v>
      </c>
      <c r="E29" s="18" t="s">
        <v>62</v>
      </c>
      <c r="F29" s="18" t="s">
        <v>23</v>
      </c>
      <c r="G29" s="18" t="s">
        <v>42</v>
      </c>
      <c r="H29" s="18" t="s">
        <v>79</v>
      </c>
      <c r="I29" s="35" t="s">
        <v>72</v>
      </c>
      <c r="J29" s="17" t="s">
        <v>30</v>
      </c>
      <c r="K29" s="19">
        <v>17000</v>
      </c>
      <c r="L29" s="18" t="s">
        <v>8</v>
      </c>
      <c r="M29" s="18"/>
      <c r="N29" s="24"/>
      <c r="O29" s="44">
        <f t="shared" si="0"/>
        <v>0</v>
      </c>
      <c r="P29" s="18"/>
      <c r="Q29" s="18"/>
      <c r="R29" s="18"/>
      <c r="S29" s="18"/>
      <c r="T29" s="28"/>
    </row>
    <row r="30" spans="1:20" s="2" customFormat="1" ht="88.5" customHeight="1" x14ac:dyDescent="0.2">
      <c r="A30" s="16">
        <v>24</v>
      </c>
      <c r="B30" s="16"/>
      <c r="C30" s="18" t="s">
        <v>28</v>
      </c>
      <c r="D30" s="18" t="s">
        <v>83</v>
      </c>
      <c r="E30" s="18" t="s">
        <v>63</v>
      </c>
      <c r="F30" s="18" t="s">
        <v>2</v>
      </c>
      <c r="G30" s="18" t="s">
        <v>43</v>
      </c>
      <c r="H30" s="18" t="s">
        <v>76</v>
      </c>
      <c r="I30" s="35"/>
      <c r="J30" s="17" t="s">
        <v>29</v>
      </c>
      <c r="K30" s="19">
        <v>700</v>
      </c>
      <c r="L30" s="18" t="s">
        <v>8</v>
      </c>
      <c r="M30" s="18"/>
      <c r="N30" s="24"/>
      <c r="O30" s="44">
        <f t="shared" si="0"/>
        <v>0</v>
      </c>
      <c r="P30" s="18"/>
      <c r="Q30" s="18"/>
      <c r="R30" s="18"/>
      <c r="S30" s="18"/>
      <c r="T30" s="28"/>
    </row>
    <row r="31" spans="1:20" s="2" customFormat="1" ht="15" x14ac:dyDescent="0.2">
      <c r="A31" s="26"/>
      <c r="B31" s="26"/>
      <c r="C31" s="27"/>
      <c r="D31" s="28"/>
      <c r="E31" s="28"/>
      <c r="F31" s="28"/>
      <c r="G31" s="28"/>
      <c r="H31" s="28"/>
      <c r="I31" s="28"/>
      <c r="J31" s="27"/>
      <c r="K31" s="29">
        <f>SUM(K7:K30)</f>
        <v>40450</v>
      </c>
      <c r="L31" s="27"/>
      <c r="M31" s="28"/>
      <c r="N31" s="24"/>
      <c r="O31" s="44">
        <f>SUM(O7:O30)</f>
        <v>0</v>
      </c>
      <c r="P31" s="10"/>
      <c r="Q31" s="10"/>
      <c r="R31" s="9"/>
      <c r="S31" s="10"/>
    </row>
    <row r="32" spans="1:20" s="2" customFormat="1" ht="15" x14ac:dyDescent="0.2">
      <c r="A32" s="4"/>
      <c r="B32" s="4"/>
      <c r="C32" s="8"/>
      <c r="J32" s="8"/>
      <c r="K32" s="8"/>
      <c r="M32" s="8"/>
      <c r="O32" s="25"/>
      <c r="Q32" s="10"/>
      <c r="R32" s="10"/>
      <c r="S32" s="9"/>
      <c r="T32" s="10"/>
    </row>
    <row r="33" spans="1:20" s="2" customFormat="1" x14ac:dyDescent="0.2">
      <c r="A33" s="4"/>
      <c r="B33" s="4"/>
      <c r="C33" s="8"/>
      <c r="J33" s="8"/>
      <c r="K33" s="8"/>
      <c r="M33" s="8"/>
      <c r="Q33" s="10"/>
      <c r="R33" s="10"/>
      <c r="S33" s="9"/>
      <c r="T33" s="10"/>
    </row>
    <row r="34" spans="1:20" s="2" customFormat="1" ht="14.25" x14ac:dyDescent="0.2">
      <c r="A34" s="4"/>
      <c r="B34" s="4"/>
      <c r="C34" s="8"/>
      <c r="E34" s="31"/>
      <c r="F34" s="32"/>
      <c r="G34" s="31"/>
      <c r="H34" s="31"/>
      <c r="I34" s="31"/>
      <c r="J34" s="33"/>
      <c r="K34" s="33"/>
      <c r="L34" s="31"/>
      <c r="M34" s="33"/>
      <c r="N34" s="31"/>
      <c r="O34" s="31"/>
      <c r="P34" s="31"/>
      <c r="Q34" s="10"/>
      <c r="R34" s="10"/>
      <c r="S34" s="9"/>
      <c r="T34" s="10"/>
    </row>
    <row r="35" spans="1:20" s="2" customFormat="1" ht="14.25" x14ac:dyDescent="0.2">
      <c r="A35" s="4"/>
      <c r="B35" s="4"/>
      <c r="C35" s="8"/>
      <c r="E35" s="31"/>
      <c r="F35" s="32"/>
      <c r="G35" s="31"/>
      <c r="H35" s="31"/>
      <c r="I35" s="31"/>
      <c r="J35" s="33"/>
      <c r="K35" s="33"/>
      <c r="L35" s="31"/>
      <c r="M35" s="33"/>
      <c r="N35" s="31"/>
      <c r="O35" s="31"/>
      <c r="P35" s="31"/>
      <c r="Q35" s="10"/>
      <c r="R35" s="10"/>
      <c r="S35" s="9"/>
      <c r="T35" s="10"/>
    </row>
    <row r="36" spans="1:20" s="2" customFormat="1" ht="25.5" customHeight="1" x14ac:dyDescent="0.2">
      <c r="A36" s="42" t="s">
        <v>86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21"/>
      <c r="R36" s="21"/>
      <c r="S36" s="21"/>
      <c r="T36" s="21"/>
    </row>
    <row r="37" spans="1:20" s="2" customFormat="1" ht="14.25" x14ac:dyDescent="0.2">
      <c r="A37" s="4"/>
      <c r="B37" s="4"/>
      <c r="C37" s="12"/>
      <c r="D37" s="12"/>
      <c r="E37" s="12"/>
      <c r="F37" s="12"/>
      <c r="G37" s="13"/>
      <c r="H37" s="13"/>
      <c r="I37" s="34"/>
      <c r="J37" s="12"/>
      <c r="K37" s="13"/>
      <c r="L37" s="12"/>
      <c r="M37" s="12"/>
      <c r="N37" s="12"/>
      <c r="O37" s="13"/>
      <c r="P37" s="13"/>
      <c r="Q37" s="12"/>
      <c r="R37" s="13"/>
      <c r="S37" s="12"/>
      <c r="T37" s="12"/>
    </row>
    <row r="39" spans="1:20" ht="14.25" x14ac:dyDescent="0.2"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20" x14ac:dyDescent="0.2">
      <c r="F40" s="22"/>
      <c r="G40" s="22"/>
      <c r="H40" s="22"/>
      <c r="I40" s="22"/>
      <c r="J40" s="39"/>
      <c r="K40" s="39"/>
      <c r="L40" s="4"/>
      <c r="M40" s="22"/>
      <c r="N40" s="22"/>
      <c r="O40" s="22"/>
    </row>
    <row r="41" spans="1:20" x14ac:dyDescent="0.2">
      <c r="F41" s="22"/>
      <c r="G41" s="22"/>
      <c r="H41" s="22"/>
      <c r="I41" s="22"/>
      <c r="J41" s="4"/>
      <c r="K41" s="4"/>
      <c r="L41" s="4"/>
      <c r="M41" s="22"/>
      <c r="N41" s="22"/>
      <c r="O41" s="22"/>
    </row>
    <row r="42" spans="1:20" x14ac:dyDescent="0.2">
      <c r="F42" s="22"/>
      <c r="G42" s="22"/>
      <c r="H42" s="22"/>
      <c r="I42" s="22"/>
      <c r="J42" s="4"/>
      <c r="K42" s="4"/>
      <c r="L42" s="4"/>
      <c r="M42" s="22"/>
      <c r="N42" s="22"/>
      <c r="O42" s="22"/>
    </row>
    <row r="43" spans="1:20" x14ac:dyDescent="0.2"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20" x14ac:dyDescent="0.2">
      <c r="F44" s="22"/>
      <c r="G44" s="22"/>
      <c r="H44" s="22"/>
      <c r="I44" s="22"/>
      <c r="J44" s="23"/>
      <c r="K44" s="2"/>
      <c r="L44" s="22"/>
      <c r="M44" s="22"/>
      <c r="N44" s="22"/>
      <c r="O44" s="22"/>
    </row>
  </sheetData>
  <autoFilter ref="A6:T31"/>
  <sortState ref="C2:Q52">
    <sortCondition ref="C2:C52"/>
    <sortCondition ref="D2:D52"/>
  </sortState>
  <mergeCells count="5">
    <mergeCell ref="A3:P3"/>
    <mergeCell ref="J40:K40"/>
    <mergeCell ref="F39:O39"/>
    <mergeCell ref="A4:T4"/>
    <mergeCell ref="A36:P36"/>
  </mergeCells>
  <pageMargins left="0.7" right="0.7" top="0.75" bottom="0.75" header="0.3" footer="0.3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 sz melléklet</vt:lpstr>
    </vt:vector>
  </TitlesOfParts>
  <Company>MÁV Északi Járműjavító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Balázsfalvi Ferenc</dc:creator>
  <cp:lastModifiedBy>Fekete Andrea Bernadett</cp:lastModifiedBy>
  <cp:lastPrinted>2017-03-23T12:32:09Z</cp:lastPrinted>
  <dcterms:created xsi:type="dcterms:W3CDTF">2008-07-03T12:12:54Z</dcterms:created>
  <dcterms:modified xsi:type="dcterms:W3CDTF">2017-09-18T12:22:24Z</dcterms:modified>
</cp:coreProperties>
</file>