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105" windowWidth="13290" windowHeight="8865" activeTab="1"/>
  </bookViews>
  <sheets>
    <sheet name="Főösszesítő" sheetId="8" r:id="rId1"/>
    <sheet name="Gubacsi kieg. tervek" sheetId="9" r:id="rId2"/>
  </sheets>
  <calcPr calcId="145621"/>
</workbook>
</file>

<file path=xl/calcChain.xml><?xml version="1.0" encoding="utf-8"?>
<calcChain xmlns="http://schemas.openxmlformats.org/spreadsheetml/2006/main">
  <c r="D11" i="8" l="1"/>
  <c r="T26" i="9"/>
  <c r="T24" i="9"/>
  <c r="T21" i="9" l="1"/>
  <c r="T20" i="9"/>
  <c r="T17" i="9"/>
  <c r="T16" i="9"/>
  <c r="T18" i="9" s="1"/>
  <c r="T11" i="9"/>
  <c r="T12" i="9"/>
  <c r="T13" i="9"/>
  <c r="T10" i="9"/>
  <c r="T22" i="9" l="1"/>
  <c r="T14" i="9"/>
  <c r="D13" i="8" l="1"/>
  <c r="D14" i="8" s="1"/>
  <c r="D15" i="8" s="1"/>
</calcChain>
</file>

<file path=xl/sharedStrings.xml><?xml version="1.0" encoding="utf-8"?>
<sst xmlns="http://schemas.openxmlformats.org/spreadsheetml/2006/main" count="93" uniqueCount="88">
  <si>
    <t>Nettó vállalási ár</t>
  </si>
  <si>
    <t>Részajánatok összesen (nettó):</t>
  </si>
  <si>
    <t>ÁFA (27%)</t>
  </si>
  <si>
    <t>Bruttó vállalási ár</t>
  </si>
  <si>
    <t>Tétel:</t>
  </si>
  <si>
    <t>, azaz</t>
  </si>
  <si>
    <t>betűvel</t>
  </si>
  <si>
    <t>Költségvetési főösszesítő</t>
  </si>
  <si>
    <t>Kiviteli tervek elkészítése</t>
  </si>
  <si>
    <t>Engedélyezési tervek elkészítése</t>
  </si>
  <si>
    <t>Kiviteli tervjóváhagyások megszerzése</t>
  </si>
  <si>
    <t>1.</t>
  </si>
  <si>
    <t>2.</t>
  </si>
  <si>
    <t>3.</t>
  </si>
  <si>
    <t>Vállalási ár (nettó Ft)</t>
  </si>
  <si>
    <t>Vízügyi tervek</t>
  </si>
  <si>
    <t>TEB és egyéb közműtervek</t>
  </si>
  <si>
    <t>Egyéb dokumentációk</t>
  </si>
  <si>
    <t>Összesen</t>
  </si>
  <si>
    <t>- Szakhatósági, kezelői hozzájárulások 
  megszerzése
- Kiviteli tervjóváhagyás (üzemeltetői és 
  hatósági) megszerzése
- Jogerős kivitelei tervjóváhagyás megléte
- Tervjóváhagyás folyamatában, illetve a 
  jóváhagyásban előírt módosítások átvezetése</t>
  </si>
  <si>
    <t>Talajfeltárások végzése, laborálással, kiértékeléssel</t>
  </si>
  <si>
    <t>Helyszíni és előkészítő munkálatok:</t>
  </si>
  <si>
    <t xml:space="preserve">A tervezői alapadatok és adatgyűjtés alapján az engedélyköteles létesítményekre vonatkozó engedélyezési tervek elkészítése </t>
  </si>
  <si>
    <t>- Engedélyezési tervek (létesítési, átalakítási,
  bontási, stb.) elkészítése
- Munkaközi egyeztetések lefolytatása 
  az üzemeltetőkkel, szükség szerint a 
  hatóságokkal
- Megrendelői egyeztetés
- Jóváhagyásra történő benyújtása, a jóváhagyás 
  megszerzése</t>
  </si>
  <si>
    <t>- Szakhatósági, kezelői hozzájárulások
  és üzemeltetői jóváhagyások megszerzése
- Létesítési, átalakítási, bontási, stb.
  engedélyezési eljárás kezdeményezése az
  érintett hatóságoknál
- Hatósági és egyéb eljárási díjak megfizetése
- Létesítési és egyéb engedélyek kiadása
- Jogerős létesítési és egyéb engedélyek 
  megléte
- Engedélyezési eljárás során felmerült  
  tervmódosítási igények átvezetése</t>
  </si>
  <si>
    <t>- Szakhatósági és kezelői hozzájárulások
- Megrendelői (üzemeltetői) jóváhagyás
- Létesítési és egyéb (bontási) engedélyek
- Határozat engedélyek jogerőre 
  emelkedéséről
- Hatósági záradékkal ellátott tervek átadása</t>
  </si>
  <si>
    <t>- Munkaközi tervegyeztetési jegyzőkönyvek
- Kiviteli tervek (beleértve többek közt a 
  árazatlan költségvetést, költségbecslést, 
  technológiai és organizációs terveket, stb.)
- Megbízói (üzemeltetői) és - szükség szerint - 
  hatósági jóváhagyást kérő levél</t>
  </si>
  <si>
    <t>- Szakhatósági és kezelői hozzájárulások
- Kiviteli tervjóváhagyás (Megrendelői és - szükség
  szerint - hatósági
- (Határozat jóváhagyás jogerőre 
  emelkedéséről - hatósági jóváhagyás esetén)
- Végleges - záradékkal ellátott - kiviteli tervek
  átadása</t>
  </si>
  <si>
    <t>Költségtervek
Költségbecslés és költségszámítás)</t>
  </si>
  <si>
    <t>Organizációs tervek</t>
  </si>
  <si>
    <t>Részösszeg:</t>
  </si>
  <si>
    <t>1.1</t>
  </si>
  <si>
    <t>1.2</t>
  </si>
  <si>
    <t>1.3</t>
  </si>
  <si>
    <t>1.4</t>
  </si>
  <si>
    <t>2.1</t>
  </si>
  <si>
    <t>2.2</t>
  </si>
  <si>
    <t>3.1</t>
  </si>
  <si>
    <t>3.2</t>
  </si>
  <si>
    <t>Tétel</t>
  </si>
  <si>
    <t>I.</t>
  </si>
  <si>
    <t>A.</t>
  </si>
  <si>
    <t>B.</t>
  </si>
  <si>
    <t>C.</t>
  </si>
  <si>
    <t>D.</t>
  </si>
  <si>
    <t>E.</t>
  </si>
  <si>
    <t>F.</t>
  </si>
  <si>
    <t>G.</t>
  </si>
  <si>
    <t>H.</t>
  </si>
  <si>
    <t>J.</t>
  </si>
  <si>
    <t>K.</t>
  </si>
  <si>
    <t>SZUM</t>
  </si>
  <si>
    <t>Részfeladat tárgya</t>
  </si>
  <si>
    <t>Ajánattevő:</t>
  </si>
  <si>
    <t>(megnevezése, címe)</t>
  </si>
  <si>
    <t>- Munkaközi tervegyeztetési jegyzőkönyvek
- Engedélyezési tervek 
- Megbízói és üzemeltető jóváhagyást kérő 
  levél és a tervek befogadása</t>
  </si>
  <si>
    <t>Mérföldkő</t>
  </si>
  <si>
    <t>Főbb feladatok</t>
  </si>
  <si>
    <t>Főbb eredmények</t>
  </si>
  <si>
    <t>Tenderdokumentáció készítése 
(műszaki kötet)</t>
  </si>
  <si>
    <t>L.</t>
  </si>
  <si>
    <t>- Kiviteli tervek elkészítése az engedélyezési 
  tervek és a létesítési (átalakítási, bontási) 
  engedélyek alapján
- Kezelői - szükség szerint hatósági - 
  egyeztetések lefolytatása a kiviteli tervek 
  készítése vonatkozásában
- Megrendelői egyeztetés
- Kiviteli terv és valamennyi tervrészletének 
  benyújtása jóváhagyásra</t>
  </si>
  <si>
    <t>Kelt: ………………………………, 2015. év …………… hó …… . nap</t>
  </si>
  <si>
    <t>Környezetvédelmi tervek</t>
  </si>
  <si>
    <t xml:space="preserve">Budapest, Soroksári út-Csepel-Szabadkikötő vontatóvágány 15+96 hm szelvényében létesítendő új vasúti Duna-ág híd kiviteli terveihez kapcsolódó kiegészítő tervek elkészítése
</t>
  </si>
  <si>
    <t>A tovább tervezéshez szükséges tervezési alapadatok felvétel, megszerzése, egyeztetése</t>
  </si>
  <si>
    <t>Főmterv-MSc konzorcium által 2012-ben készített kiviteli, bontási, technológiai tervek, egyéb iratok ( szakhatósági nyilatkozatok, engedélyek, tervjóváhagyások) átvizsgálása, helyszínen felvett adatokkal való összevetése, lejárt vagy hiányzó szakhatósági, önkormányzati nyilatkozatok beszerzése</t>
  </si>
  <si>
    <t>Provizórium terve</t>
  </si>
  <si>
    <t>Provizóriumhoz csatlakozó vasúti pályaszakasz terve</t>
  </si>
  <si>
    <t>Hídhoz csatlakozó vasúti pályaszakasz
terve</t>
  </si>
  <si>
    <t>Kiegészítő műtárgytervek</t>
  </si>
  <si>
    <t>Kerékpárút terve (hídhoz csatlakozóan és a hídon )</t>
  </si>
  <si>
    <t xml:space="preserve">Budapest, Soroksári út-Csepel-Szabadkikötő vontatóvágány 15+96 hm szelvényében létesítendő új vasúti Duna-ág híd kiviteli terveihez kapcsolódó kiegészítő tervek </t>
  </si>
  <si>
    <t>M.</t>
  </si>
  <si>
    <t>N.</t>
  </si>
  <si>
    <t>O.</t>
  </si>
  <si>
    <t>- Szakhatóságok, Önkormányzati nyilatkozatok, hozzájárulások
- Talajmechanikai szakvélemény  
- Provizórium vázlatterv
- Vízügyi szakvélemény, 
- Egyéb kezelői egyeztetési jegyzőkönyvek a 
  kiindulási adatok tekintetében
- A javasolt hídszerkezet főbb kialakításának 
  vázlatterve
- Alapozási és a meglévő szerkezeti elemek 
  felhasználására vonatkozó tervezői javaslat
- Megrendelői egyeztetési jegyzőkönyv</t>
  </si>
  <si>
    <t xml:space="preserve">- Meglévő tervek, engedélyek átvizsgálása,
- Lejárt, hiányzó engedélyek, szakgatósági állásfoglalások beszerzése
- Talajmechanikai vizsgálatok
  elkészítése, 
- Geodéziai állapotfelvétel elkészítés, az adatok 
  digitális feldolgozása
- Vízügyi szakvélemények megszerzése
- Tervezett ideiglenes híd vázlattervének (műszaki 
  megoldási javaslatnak) elkészítése
- Tervezői diszpozíció a kerékpárút kialakítására, a provizóriumhoz, a hídhoz csatlakozó vágányok kialakításának módjára, 
 - Megrendelői egyeztetés alapvető tervezési 
  feladattal kapcsolatban
- Szükséges előzetes egyeztetések, 
  adatgyűjtések lefolytatása (azok díjainak 
  megfizetése)
</t>
  </si>
  <si>
    <t>Hatósági engedély(ek) megszerzése a hozzá kapcsolódó szakhatósági közműkezelői hozzájárulásokkal és üzemeltetői jóváhagyásokkal együtt</t>
  </si>
  <si>
    <t>Budapest, Soroksári út-Csepel-Szabadkikötő vontatóvágány 15+96 hm szelvényében létesítendő új vasúti Duna-ág híd kiviteli terveihez kapcsolódó kiegészítő tervek elkészítése 
átépítési, felújítási terveinek elkészítése - 2015.</t>
  </si>
  <si>
    <t>Budapest, Soroksári út-Csepel-Szabadkikötő vontatóvágány 15+96 hm szelvényében létesítendő új vasúti Duna-ág híd kiviteli terveihez kapcsolódó kiegészítő tervek elkészítése</t>
  </si>
  <si>
    <t xml:space="preserve">Idegen területek igénybevételének és kezelői lehatárolások tervei </t>
  </si>
  <si>
    <t xml:space="preserve">Érintett útlétesítmények, (bejáró utak), átjárók </t>
  </si>
  <si>
    <t xml:space="preserve">Ideiglenes és segédlétesítmények tervei </t>
  </si>
  <si>
    <t>4.</t>
  </si>
  <si>
    <t>A tervezéssel kapcsolatos szerzői és kapcsolódó egyéb jogok átadásának díja a szerződésben meghatározottak szerint</t>
  </si>
  <si>
    <t>Nettó díj összesen:</t>
  </si>
  <si>
    <t>Geodéziai felmérés, a tervezéshez szükséges helyszínének felvétele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</si>
</sst>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" xfId="0" quotePrefix="1" applyBorder="1" applyAlignment="1">
      <alignment vertical="top" wrapText="1"/>
    </xf>
    <xf numFmtId="0" fontId="0" fillId="0" borderId="0" xfId="0" quotePrefix="1" applyBorder="1" applyAlignment="1">
      <alignment vertical="top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1" fillId="3" borderId="1" xfId="0" quotePrefix="1" applyFont="1" applyFill="1" applyBorder="1" applyAlignment="1">
      <alignment horizontal="left" vertical="top" wrapText="1"/>
    </xf>
    <xf numFmtId="3" fontId="8" fillId="0" borderId="28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view="pageBreakPreview" zoomScale="80" zoomScaleNormal="100" zoomScaleSheetLayoutView="80" workbookViewId="0">
      <selection activeCell="D14" sqref="D14"/>
    </sheetView>
  </sheetViews>
  <sheetFormatPr defaultRowHeight="12.75" x14ac:dyDescent="0.2"/>
  <cols>
    <col min="1" max="1" width="9.140625" style="6"/>
    <col min="2" max="2" width="3.42578125" style="6" bestFit="1" customWidth="1"/>
    <col min="3" max="3" width="74.5703125" style="6" customWidth="1"/>
    <col min="4" max="4" width="19.140625" style="6" customWidth="1"/>
    <col min="5" max="16384" width="9.140625" style="6"/>
  </cols>
  <sheetData>
    <row r="1" spans="1:6" ht="67.5" customHeight="1" x14ac:dyDescent="0.2">
      <c r="A1" s="11"/>
      <c r="B1" s="12"/>
      <c r="C1" s="12"/>
      <c r="D1" s="12"/>
      <c r="E1" s="12"/>
      <c r="F1" s="13"/>
    </row>
    <row r="2" spans="1:6" ht="23.25" x14ac:dyDescent="0.2">
      <c r="A2" s="14"/>
      <c r="B2" s="74" t="s">
        <v>7</v>
      </c>
      <c r="C2" s="74"/>
      <c r="D2" s="74"/>
      <c r="E2" s="74"/>
      <c r="F2" s="15"/>
    </row>
    <row r="3" spans="1:6" ht="37.5" customHeight="1" x14ac:dyDescent="0.2">
      <c r="A3" s="14"/>
      <c r="B3" s="16"/>
      <c r="C3" s="16"/>
      <c r="D3" s="16"/>
      <c r="E3" s="16"/>
      <c r="F3" s="15"/>
    </row>
    <row r="4" spans="1:6" ht="53.25" customHeight="1" x14ac:dyDescent="0.2">
      <c r="A4" s="14"/>
      <c r="B4" s="84" t="s">
        <v>79</v>
      </c>
      <c r="C4" s="84"/>
      <c r="D4" s="84"/>
      <c r="E4" s="84"/>
      <c r="F4" s="15"/>
    </row>
    <row r="5" spans="1:6" ht="49.5" customHeight="1" x14ac:dyDescent="0.2">
      <c r="A5" s="14"/>
      <c r="B5" s="20"/>
      <c r="C5" s="20"/>
      <c r="D5" s="20"/>
      <c r="E5" s="20"/>
      <c r="F5" s="15"/>
    </row>
    <row r="6" spans="1:6" ht="18" x14ac:dyDescent="0.2">
      <c r="A6" s="14"/>
      <c r="B6" s="76" t="s">
        <v>53</v>
      </c>
      <c r="C6" s="76"/>
      <c r="D6" s="76"/>
      <c r="E6" s="20"/>
      <c r="F6" s="15"/>
    </row>
    <row r="7" spans="1:6" ht="9.75" customHeight="1" x14ac:dyDescent="0.2">
      <c r="A7" s="14"/>
      <c r="B7" s="49"/>
      <c r="C7" s="49"/>
      <c r="D7" s="49"/>
      <c r="E7" s="20"/>
      <c r="F7" s="15"/>
    </row>
    <row r="8" spans="1:6" ht="78.75" customHeight="1" x14ac:dyDescent="0.2">
      <c r="A8" s="14"/>
      <c r="B8" s="77" t="s">
        <v>54</v>
      </c>
      <c r="C8" s="78"/>
      <c r="D8" s="79"/>
      <c r="E8" s="16"/>
      <c r="F8" s="15"/>
    </row>
    <row r="9" spans="1:6" x14ac:dyDescent="0.2">
      <c r="A9" s="14"/>
      <c r="B9" s="16"/>
      <c r="C9" s="16"/>
      <c r="D9" s="16"/>
      <c r="E9" s="16"/>
      <c r="F9" s="15"/>
    </row>
    <row r="10" spans="1:6" ht="68.25" customHeight="1" x14ac:dyDescent="0.2">
      <c r="A10" s="14"/>
      <c r="B10" s="7" t="s">
        <v>4</v>
      </c>
      <c r="C10" s="3" t="s">
        <v>52</v>
      </c>
      <c r="D10" s="3" t="s">
        <v>0</v>
      </c>
      <c r="E10" s="16"/>
      <c r="F10" s="15"/>
    </row>
    <row r="11" spans="1:6" ht="44.25" customHeight="1" x14ac:dyDescent="0.2">
      <c r="A11" s="14"/>
      <c r="B11" s="21" t="s">
        <v>40</v>
      </c>
      <c r="C11" s="48" t="s">
        <v>80</v>
      </c>
      <c r="D11" s="52">
        <f>'Gubacsi kieg. tervek'!T26</f>
        <v>0</v>
      </c>
      <c r="E11" s="16"/>
      <c r="F11" s="15"/>
    </row>
    <row r="12" spans="1:6" ht="48.75" customHeight="1" x14ac:dyDescent="0.2">
      <c r="A12" s="14"/>
      <c r="B12" s="16"/>
      <c r="C12" s="53"/>
      <c r="D12" s="16"/>
      <c r="E12" s="16"/>
      <c r="F12" s="15"/>
    </row>
    <row r="13" spans="1:6" ht="12.75" customHeight="1" x14ac:dyDescent="0.2">
      <c r="A13" s="14"/>
      <c r="B13" s="80" t="s">
        <v>1</v>
      </c>
      <c r="C13" s="81"/>
      <c r="D13" s="8">
        <f>SUM(D11:D11)</f>
        <v>0</v>
      </c>
      <c r="E13" s="16"/>
      <c r="F13" s="15"/>
    </row>
    <row r="14" spans="1:6" ht="13.5" thickBot="1" x14ac:dyDescent="0.25">
      <c r="A14" s="14"/>
      <c r="B14" s="80" t="s">
        <v>2</v>
      </c>
      <c r="C14" s="81"/>
      <c r="D14" s="10">
        <f>D13*0.27</f>
        <v>0</v>
      </c>
      <c r="E14" s="16"/>
      <c r="F14" s="15"/>
    </row>
    <row r="15" spans="1:6" ht="13.5" thickTop="1" x14ac:dyDescent="0.2">
      <c r="A15" s="14"/>
      <c r="B15" s="82" t="s">
        <v>3</v>
      </c>
      <c r="C15" s="83"/>
      <c r="D15" s="9">
        <f>D13+D14</f>
        <v>0</v>
      </c>
      <c r="E15" s="16" t="s">
        <v>5</v>
      </c>
      <c r="F15" s="15"/>
    </row>
    <row r="16" spans="1:6" x14ac:dyDescent="0.2">
      <c r="A16" s="14"/>
      <c r="B16" s="88"/>
      <c r="C16" s="89"/>
      <c r="D16" s="90"/>
      <c r="E16" s="16" t="s">
        <v>6</v>
      </c>
      <c r="F16" s="15"/>
    </row>
    <row r="17" spans="1:6" x14ac:dyDescent="0.2">
      <c r="A17" s="14"/>
      <c r="B17" s="16"/>
      <c r="C17" s="16"/>
      <c r="D17" s="16"/>
      <c r="E17" s="16"/>
      <c r="F17" s="15"/>
    </row>
    <row r="18" spans="1:6" x14ac:dyDescent="0.2">
      <c r="A18" s="14"/>
      <c r="B18" s="85"/>
      <c r="C18" s="85"/>
      <c r="D18" s="85"/>
      <c r="E18" s="16"/>
      <c r="F18" s="15"/>
    </row>
    <row r="19" spans="1:6" ht="81.75" customHeight="1" x14ac:dyDescent="0.2">
      <c r="A19" s="14"/>
      <c r="B19" s="16"/>
      <c r="C19" s="16"/>
      <c r="D19" s="16"/>
      <c r="E19" s="16"/>
      <c r="F19" s="15"/>
    </row>
    <row r="20" spans="1:6" x14ac:dyDescent="0.2">
      <c r="A20" s="14"/>
      <c r="B20" s="16"/>
      <c r="C20" s="16"/>
      <c r="D20" s="16"/>
      <c r="E20" s="16"/>
      <c r="F20" s="15"/>
    </row>
    <row r="21" spans="1:6" x14ac:dyDescent="0.2">
      <c r="A21" s="14"/>
      <c r="B21" s="86" t="s">
        <v>62</v>
      </c>
      <c r="C21" s="87"/>
      <c r="D21" s="87"/>
      <c r="E21" s="16"/>
      <c r="F21" s="15"/>
    </row>
    <row r="22" spans="1:6" x14ac:dyDescent="0.2">
      <c r="A22" s="14"/>
      <c r="B22" s="16"/>
      <c r="C22" s="16"/>
      <c r="D22" s="16"/>
      <c r="E22" s="16"/>
      <c r="F22" s="15"/>
    </row>
    <row r="23" spans="1:6" x14ac:dyDescent="0.2">
      <c r="A23" s="14"/>
      <c r="B23" s="16"/>
      <c r="C23" s="16"/>
      <c r="D23" s="16"/>
      <c r="E23" s="16"/>
      <c r="F23" s="15"/>
    </row>
    <row r="24" spans="1:6" ht="12.75" customHeight="1" x14ac:dyDescent="0.2">
      <c r="A24" s="14"/>
      <c r="B24" s="16"/>
      <c r="C24" s="16"/>
      <c r="D24" s="59"/>
      <c r="E24" s="16"/>
      <c r="F24" s="15"/>
    </row>
    <row r="25" spans="1:6" x14ac:dyDescent="0.2">
      <c r="A25" s="14"/>
      <c r="B25" s="16"/>
      <c r="C25" s="16"/>
      <c r="D25" s="16"/>
      <c r="E25" s="16"/>
      <c r="F25" s="15"/>
    </row>
    <row r="26" spans="1:6" x14ac:dyDescent="0.2">
      <c r="A26" s="14"/>
      <c r="B26" s="16"/>
      <c r="C26" s="16"/>
      <c r="D26" s="75"/>
      <c r="E26" s="75"/>
      <c r="F26" s="15"/>
    </row>
    <row r="27" spans="1:6" ht="12.75" customHeight="1" x14ac:dyDescent="0.2">
      <c r="A27" s="14"/>
      <c r="B27" s="16"/>
      <c r="C27" s="16"/>
      <c r="D27" s="58"/>
      <c r="E27" s="51"/>
      <c r="F27" s="15"/>
    </row>
    <row r="28" spans="1:6" ht="67.5" customHeight="1" x14ac:dyDescent="0.2">
      <c r="A28" s="17"/>
      <c r="B28" s="18"/>
      <c r="C28" s="18"/>
      <c r="D28" s="18"/>
      <c r="E28" s="18"/>
      <c r="F28" s="19"/>
    </row>
  </sheetData>
  <mergeCells count="11">
    <mergeCell ref="B2:E2"/>
    <mergeCell ref="D26:E26"/>
    <mergeCell ref="B6:D6"/>
    <mergeCell ref="B8:D8"/>
    <mergeCell ref="B13:C13"/>
    <mergeCell ref="B14:C14"/>
    <mergeCell ref="B15:C15"/>
    <mergeCell ref="B4:E4"/>
    <mergeCell ref="B18:D18"/>
    <mergeCell ref="B21:D21"/>
    <mergeCell ref="B16:D16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="50" zoomScaleNormal="5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12" sqref="J12:S12"/>
    </sheetView>
  </sheetViews>
  <sheetFormatPr defaultRowHeight="12.75" x14ac:dyDescent="0.2"/>
  <cols>
    <col min="1" max="1" width="9.140625" style="41"/>
    <col min="2" max="2" width="34" style="25" customWidth="1"/>
    <col min="3" max="3" width="44.7109375" style="25" customWidth="1"/>
    <col min="4" max="4" width="42.28515625" style="25" customWidth="1"/>
    <col min="5" max="5" width="19.5703125" style="25" customWidth="1"/>
    <col min="6" max="6" width="18.5703125" style="25" customWidth="1"/>
    <col min="7" max="7" width="19.5703125" style="25" customWidth="1"/>
    <col min="8" max="19" width="18.7109375" style="25" customWidth="1"/>
    <col min="20" max="20" width="23.140625" style="25" customWidth="1"/>
    <col min="21" max="21" width="25.7109375" style="25" customWidth="1"/>
    <col min="22" max="16384" width="9.140625" style="25"/>
  </cols>
  <sheetData>
    <row r="1" spans="1:20" ht="35.25" customHeight="1" x14ac:dyDescent="0.2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5" spans="1:20" ht="13.5" thickBot="1" x14ac:dyDescent="0.25"/>
    <row r="6" spans="1:20" ht="18" customHeight="1" x14ac:dyDescent="0.2">
      <c r="A6" s="45" t="s">
        <v>39</v>
      </c>
      <c r="B6" s="94" t="s">
        <v>64</v>
      </c>
      <c r="C6" s="95"/>
      <c r="D6" s="96"/>
      <c r="E6" s="61"/>
      <c r="F6" s="102" t="s">
        <v>14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3"/>
    </row>
    <row r="7" spans="1:20" ht="51.75" thickBot="1" x14ac:dyDescent="0.25">
      <c r="A7" s="46" t="s">
        <v>40</v>
      </c>
      <c r="B7" s="97"/>
      <c r="C7" s="98"/>
      <c r="D7" s="99"/>
      <c r="E7" s="4" t="s">
        <v>70</v>
      </c>
      <c r="F7" s="4" t="s">
        <v>67</v>
      </c>
      <c r="G7" s="4" t="s">
        <v>71</v>
      </c>
      <c r="H7" s="4" t="s">
        <v>68</v>
      </c>
      <c r="I7" s="4" t="s">
        <v>69</v>
      </c>
      <c r="J7" s="4" t="s">
        <v>15</v>
      </c>
      <c r="K7" s="4" t="s">
        <v>16</v>
      </c>
      <c r="L7" s="4" t="s">
        <v>63</v>
      </c>
      <c r="M7" s="4" t="s">
        <v>82</v>
      </c>
      <c r="N7" s="4" t="s">
        <v>29</v>
      </c>
      <c r="O7" s="4" t="s">
        <v>83</v>
      </c>
      <c r="P7" s="4" t="s">
        <v>81</v>
      </c>
      <c r="Q7" s="4" t="s">
        <v>28</v>
      </c>
      <c r="R7" s="4" t="s">
        <v>59</v>
      </c>
      <c r="S7" s="4" t="s">
        <v>17</v>
      </c>
      <c r="T7" s="5" t="s">
        <v>18</v>
      </c>
    </row>
    <row r="8" spans="1:20" s="50" customFormat="1" ht="23.25" customHeight="1" x14ac:dyDescent="0.2">
      <c r="A8" s="54"/>
      <c r="B8" s="55" t="s">
        <v>56</v>
      </c>
      <c r="C8" s="55" t="s">
        <v>57</v>
      </c>
      <c r="D8" s="55" t="s">
        <v>58</v>
      </c>
      <c r="E8" s="55" t="s">
        <v>41</v>
      </c>
      <c r="F8" s="56" t="s">
        <v>42</v>
      </c>
      <c r="G8" s="56" t="s">
        <v>43</v>
      </c>
      <c r="H8" s="56" t="s">
        <v>44</v>
      </c>
      <c r="I8" s="56" t="s">
        <v>45</v>
      </c>
      <c r="J8" s="56" t="s">
        <v>46</v>
      </c>
      <c r="K8" s="56" t="s">
        <v>47</v>
      </c>
      <c r="L8" s="56" t="s">
        <v>48</v>
      </c>
      <c r="M8" s="56" t="s">
        <v>40</v>
      </c>
      <c r="N8" s="56" t="s">
        <v>49</v>
      </c>
      <c r="O8" s="56" t="s">
        <v>50</v>
      </c>
      <c r="P8" s="56" t="s">
        <v>60</v>
      </c>
      <c r="Q8" s="56" t="s">
        <v>73</v>
      </c>
      <c r="R8" s="56" t="s">
        <v>74</v>
      </c>
      <c r="S8" s="56" t="s">
        <v>75</v>
      </c>
      <c r="T8" s="56" t="s">
        <v>51</v>
      </c>
    </row>
    <row r="9" spans="1:20" ht="13.5" customHeight="1" x14ac:dyDescent="0.2">
      <c r="A9" s="42" t="s">
        <v>11</v>
      </c>
      <c r="B9" s="105" t="s">
        <v>21</v>
      </c>
      <c r="C9" s="105"/>
      <c r="D9" s="105"/>
      <c r="E9" s="6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4"/>
    </row>
    <row r="10" spans="1:20" ht="129.75" customHeight="1" x14ac:dyDescent="0.2">
      <c r="A10" s="44" t="s">
        <v>31</v>
      </c>
      <c r="B10" s="63" t="s">
        <v>66</v>
      </c>
      <c r="C10" s="104" t="s">
        <v>77</v>
      </c>
      <c r="D10" s="104" t="s">
        <v>76</v>
      </c>
      <c r="E10" s="62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6">
        <f>SUM(F10:S10)</f>
        <v>0</v>
      </c>
    </row>
    <row r="11" spans="1:20" ht="51" customHeight="1" x14ac:dyDescent="0.2">
      <c r="A11" s="44" t="s">
        <v>32</v>
      </c>
      <c r="B11" s="1" t="s">
        <v>87</v>
      </c>
      <c r="C11" s="104"/>
      <c r="D11" s="104"/>
      <c r="E11" s="62"/>
      <c r="F11" s="36"/>
      <c r="G11" s="36"/>
      <c r="H11" s="36"/>
      <c r="I11" s="36"/>
      <c r="J11" s="36"/>
      <c r="K11" s="36"/>
      <c r="L11" s="37"/>
      <c r="M11" s="36"/>
      <c r="N11" s="37"/>
      <c r="O11" s="37"/>
      <c r="P11" s="38"/>
      <c r="Q11" s="37"/>
      <c r="R11" s="37"/>
      <c r="S11" s="37"/>
      <c r="T11" s="36">
        <f t="shared" ref="T11:T13" si="0">SUM(F11:S11)</f>
        <v>0</v>
      </c>
    </row>
    <row r="12" spans="1:20" ht="51" customHeight="1" x14ac:dyDescent="0.2">
      <c r="A12" s="44" t="s">
        <v>33</v>
      </c>
      <c r="B12" s="1" t="s">
        <v>20</v>
      </c>
      <c r="C12" s="104"/>
      <c r="D12" s="104"/>
      <c r="E12" s="65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6">
        <f t="shared" si="0"/>
        <v>0</v>
      </c>
    </row>
    <row r="13" spans="1:20" ht="51" customHeight="1" thickBot="1" x14ac:dyDescent="0.25">
      <c r="A13" s="44" t="s">
        <v>34</v>
      </c>
      <c r="B13" s="1" t="s">
        <v>65</v>
      </c>
      <c r="C13" s="104"/>
      <c r="D13" s="104"/>
      <c r="E13" s="62"/>
      <c r="F13" s="36"/>
      <c r="G13" s="36"/>
      <c r="H13" s="36"/>
      <c r="I13" s="36"/>
      <c r="J13" s="36"/>
      <c r="K13" s="36"/>
      <c r="L13" s="36"/>
      <c r="M13" s="36"/>
      <c r="N13" s="37"/>
      <c r="O13" s="36"/>
      <c r="P13" s="36"/>
      <c r="Q13" s="37"/>
      <c r="R13" s="37"/>
      <c r="S13" s="36"/>
      <c r="T13" s="66">
        <f t="shared" si="0"/>
        <v>0</v>
      </c>
    </row>
    <row r="14" spans="1:20" ht="16.5" thickBot="1" x14ac:dyDescent="0.25">
      <c r="A14" s="42"/>
      <c r="B14" s="22"/>
      <c r="C14" s="27"/>
      <c r="D14" s="27"/>
      <c r="E14" s="27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5" t="s">
        <v>30</v>
      </c>
      <c r="T14" s="67">
        <f>SUM(T10:T13)</f>
        <v>0</v>
      </c>
    </row>
    <row r="15" spans="1:20" x14ac:dyDescent="0.2">
      <c r="A15" s="42" t="s">
        <v>12</v>
      </c>
      <c r="B15" s="92" t="s">
        <v>9</v>
      </c>
      <c r="C15" s="93"/>
      <c r="D15" s="93"/>
      <c r="E15" s="6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14" customHeight="1" x14ac:dyDescent="0.2">
      <c r="A16" s="44" t="s">
        <v>35</v>
      </c>
      <c r="B16" s="1" t="s">
        <v>22</v>
      </c>
      <c r="C16" s="2" t="s">
        <v>23</v>
      </c>
      <c r="D16" s="2" t="s">
        <v>55</v>
      </c>
      <c r="E16" s="2"/>
      <c r="F16" s="36"/>
      <c r="G16" s="36"/>
      <c r="H16" s="36"/>
      <c r="I16" s="36"/>
      <c r="J16" s="36"/>
      <c r="K16" s="36"/>
      <c r="L16" s="36"/>
      <c r="M16" s="36"/>
      <c r="N16" s="36"/>
      <c r="O16" s="38"/>
      <c r="P16" s="38"/>
      <c r="Q16" s="36"/>
      <c r="R16" s="37"/>
      <c r="S16" s="36"/>
      <c r="T16" s="36">
        <f>SUM(F16:S16)</f>
        <v>0</v>
      </c>
    </row>
    <row r="17" spans="1:21" ht="162" customHeight="1" thickBot="1" x14ac:dyDescent="0.25">
      <c r="A17" s="44" t="s">
        <v>36</v>
      </c>
      <c r="B17" s="1" t="s">
        <v>78</v>
      </c>
      <c r="C17" s="28" t="s">
        <v>24</v>
      </c>
      <c r="D17" s="28" t="s">
        <v>25</v>
      </c>
      <c r="E17" s="28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8"/>
      <c r="Q17" s="37"/>
      <c r="R17" s="37"/>
      <c r="S17" s="36"/>
      <c r="T17" s="66">
        <f>SUM(F17:S17)</f>
        <v>0</v>
      </c>
      <c r="U17" s="57"/>
    </row>
    <row r="18" spans="1:21" ht="16.5" thickBot="1" x14ac:dyDescent="0.25">
      <c r="A18" s="42"/>
      <c r="B18" s="22"/>
      <c r="C18" s="29"/>
      <c r="D18" s="29"/>
      <c r="E18" s="2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5" t="s">
        <v>30</v>
      </c>
      <c r="T18" s="68">
        <f>SUM(T16:T17)</f>
        <v>0</v>
      </c>
    </row>
    <row r="19" spans="1:21" x14ac:dyDescent="0.2">
      <c r="A19" s="43" t="s">
        <v>13</v>
      </c>
      <c r="B19" s="92" t="s">
        <v>8</v>
      </c>
      <c r="C19" s="93"/>
      <c r="D19" s="93"/>
      <c r="E19" s="6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1" ht="114.75" x14ac:dyDescent="0.2">
      <c r="A20" s="44" t="s">
        <v>37</v>
      </c>
      <c r="B20" s="1" t="s">
        <v>8</v>
      </c>
      <c r="C20" s="2" t="s">
        <v>61</v>
      </c>
      <c r="D20" s="28" t="s">
        <v>26</v>
      </c>
      <c r="E20" s="28"/>
      <c r="F20" s="36"/>
      <c r="G20" s="36"/>
      <c r="H20" s="36"/>
      <c r="I20" s="36"/>
      <c r="J20" s="36"/>
      <c r="K20" s="36"/>
      <c r="L20" s="37"/>
      <c r="M20" s="36"/>
      <c r="N20" s="36"/>
      <c r="O20" s="36"/>
      <c r="P20" s="36"/>
      <c r="Q20" s="36"/>
      <c r="R20" s="36"/>
      <c r="S20" s="36"/>
      <c r="T20" s="36">
        <f>SUM(F20:S20)</f>
        <v>0</v>
      </c>
    </row>
    <row r="21" spans="1:21" ht="102.75" thickBot="1" x14ac:dyDescent="0.25">
      <c r="A21" s="44" t="s">
        <v>38</v>
      </c>
      <c r="B21" s="1" t="s">
        <v>10</v>
      </c>
      <c r="C21" s="28" t="s">
        <v>19</v>
      </c>
      <c r="D21" s="28" t="s">
        <v>27</v>
      </c>
      <c r="E21" s="28"/>
      <c r="F21" s="36"/>
      <c r="G21" s="36"/>
      <c r="H21" s="36"/>
      <c r="I21" s="36"/>
      <c r="J21" s="36"/>
      <c r="K21" s="36"/>
      <c r="L21" s="37"/>
      <c r="M21" s="36"/>
      <c r="N21" s="36"/>
      <c r="O21" s="36"/>
      <c r="P21" s="36"/>
      <c r="Q21" s="37"/>
      <c r="R21" s="37"/>
      <c r="S21" s="36"/>
      <c r="T21" s="66">
        <f>SUM(F21:S21)</f>
        <v>0</v>
      </c>
      <c r="U21" s="57"/>
    </row>
    <row r="22" spans="1:21" ht="16.5" thickBot="1" x14ac:dyDescent="0.25">
      <c r="A22" s="42"/>
      <c r="B22" s="26"/>
      <c r="C22" s="26"/>
      <c r="D22" s="26"/>
      <c r="E22" s="26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3"/>
      <c r="R22" s="33"/>
      <c r="S22" s="35" t="s">
        <v>30</v>
      </c>
      <c r="T22" s="68">
        <f>SUM(T20:T21)</f>
        <v>0</v>
      </c>
    </row>
    <row r="23" spans="1:21" ht="16.5" thickBot="1" x14ac:dyDescent="0.25">
      <c r="A23" s="42"/>
      <c r="B23" s="26"/>
      <c r="C23" s="26"/>
      <c r="D23" s="26"/>
      <c r="E23" s="2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3"/>
      <c r="R23" s="33"/>
      <c r="S23" s="35"/>
      <c r="T23" s="69"/>
    </row>
    <row r="24" spans="1:21" s="71" customFormat="1" ht="15.75" thickBot="1" x14ac:dyDescent="0.25">
      <c r="A24" s="70" t="s">
        <v>84</v>
      </c>
      <c r="B24" s="91" t="s">
        <v>85</v>
      </c>
      <c r="C24" s="91"/>
      <c r="D24" s="91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72"/>
      <c r="T24" s="73">
        <f>SUM(E24:S24)</f>
        <v>0</v>
      </c>
    </row>
    <row r="25" spans="1:21" ht="16.5" thickBot="1" x14ac:dyDescent="0.25">
      <c r="A25" s="42"/>
      <c r="B25" s="26"/>
      <c r="C25" s="26"/>
      <c r="D25" s="26"/>
      <c r="E25" s="26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33"/>
      <c r="S25" s="35"/>
      <c r="T25" s="34"/>
    </row>
    <row r="26" spans="1:21" ht="18.75" thickBot="1" x14ac:dyDescent="0.25">
      <c r="A26" s="42"/>
      <c r="B26" s="30"/>
      <c r="C26" s="26"/>
      <c r="D26" s="26"/>
      <c r="E26" s="26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/>
      <c r="R26" s="40"/>
      <c r="S26" s="39" t="s">
        <v>86</v>
      </c>
      <c r="T26" s="47">
        <f>T24+T22+T18+T14</f>
        <v>0</v>
      </c>
    </row>
    <row r="27" spans="1:21" x14ac:dyDescent="0.2">
      <c r="A27" s="42"/>
      <c r="B27" s="32"/>
      <c r="C27" s="26"/>
      <c r="D27" s="26"/>
      <c r="E27" s="26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1" x14ac:dyDescent="0.2">
      <c r="A28" s="42"/>
      <c r="B28" s="32"/>
      <c r="C28" s="26"/>
      <c r="D28" s="26"/>
      <c r="E28" s="26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1" x14ac:dyDescent="0.2">
      <c r="A29" s="42"/>
      <c r="B29" s="32"/>
      <c r="C29" s="26"/>
      <c r="D29" s="26"/>
      <c r="E29" s="26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1" x14ac:dyDescent="0.2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1" x14ac:dyDescent="0.2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1" x14ac:dyDescent="0.2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6:20" x14ac:dyDescent="0.2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</sheetData>
  <mergeCells count="9">
    <mergeCell ref="B24:D24"/>
    <mergeCell ref="B15:D15"/>
    <mergeCell ref="B19:D19"/>
    <mergeCell ref="B6:D7"/>
    <mergeCell ref="A1:T1"/>
    <mergeCell ref="F6:T6"/>
    <mergeCell ref="C10:C13"/>
    <mergeCell ref="D10:D13"/>
    <mergeCell ref="B9:D9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Főösszesítő</vt:lpstr>
      <vt:lpstr>Gubacsi kieg. tervek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MÁV BSZE</dc:creator>
  <cp:lastModifiedBy>Tarján Ferenc</cp:lastModifiedBy>
  <cp:lastPrinted>2013-03-14T11:49:00Z</cp:lastPrinted>
  <dcterms:created xsi:type="dcterms:W3CDTF">2012-04-24T06:35:49Z</dcterms:created>
  <dcterms:modified xsi:type="dcterms:W3CDTF">2015-07-09T07:19:12Z</dcterms:modified>
</cp:coreProperties>
</file>