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440" windowHeight="6150"/>
  </bookViews>
  <sheets>
    <sheet name="B2" sheetId="13" r:id="rId1"/>
  </sheets>
  <definedNames>
    <definedName name="_xlnm._FilterDatabase" localSheetId="0" hidden="1">'B2'!$A$1:$Z$19</definedName>
  </definedNames>
  <calcPr calcId="145621"/>
</workbook>
</file>

<file path=xl/calcChain.xml><?xml version="1.0" encoding="utf-8"?>
<calcChain xmlns="http://schemas.openxmlformats.org/spreadsheetml/2006/main">
  <c r="K2" i="13" l="1"/>
  <c r="K5" i="13" l="1"/>
  <c r="H22" i="13" l="1"/>
  <c r="H21" i="13" s="1"/>
  <c r="K22" i="13" l="1"/>
</calcChain>
</file>

<file path=xl/sharedStrings.xml><?xml version="1.0" encoding="utf-8"?>
<sst xmlns="http://schemas.openxmlformats.org/spreadsheetml/2006/main" count="42" uniqueCount="39">
  <si>
    <t>TIGÁZ</t>
  </si>
  <si>
    <t>POD azonosító</t>
  </si>
  <si>
    <t>Elosztó</t>
  </si>
  <si>
    <t>Nem korl.</t>
  </si>
  <si>
    <t>Régió</t>
  </si>
  <si>
    <t>Fogyasztási hely neve</t>
  </si>
  <si>
    <t>Fogyasztási hely címe</t>
  </si>
  <si>
    <t>Rendelkezésre álló teljesítmény</t>
  </si>
  <si>
    <t>Mérő típus</t>
  </si>
  <si>
    <t>Gyáriszám</t>
  </si>
  <si>
    <t/>
  </si>
  <si>
    <t>MJ/h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</si>
  <si>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</si>
  <si>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</si>
  <si>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</si>
  <si>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</si>
  <si>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</si>
  <si>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</si>
  <si>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</si>
  <si>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</si>
  <si>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</si>
  <si>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</si>
  <si>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</si>
  <si>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</si>
  <si>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Megjegyzés</t>
  </si>
  <si>
    <t>Kapacitás lekötés</t>
  </si>
  <si>
    <t>Korlátozási kat.</t>
  </si>
  <si>
    <t>m3/h</t>
  </si>
  <si>
    <t>Szolnok</t>
  </si>
  <si>
    <t>5000 Szolnok, Kőrösi út 1-3.</t>
  </si>
  <si>
    <t>GDF SUEZ</t>
  </si>
  <si>
    <t>Békéscsaba</t>
  </si>
  <si>
    <t>5600 Békéscsaba, Kétegyházi út 11.</t>
  </si>
  <si>
    <t>39N1125800830003</t>
  </si>
  <si>
    <t>39N050771188000D</t>
  </si>
  <si>
    <t>III.kat</t>
  </si>
  <si>
    <t>2017.10.01-2018.09.31 fogyasztás összesen</t>
  </si>
  <si>
    <t>SC08000005484</t>
  </si>
  <si>
    <t>SC9000003619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</si>
</sst>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3" fillId="0" borderId="1" xfId="0" applyFont="1" applyFill="1" applyBorder="1" applyAlignment="1">
      <alignment wrapText="1"/>
    </xf>
    <xf numFmtId="0" fontId="1" fillId="0" borderId="1" xfId="1" applyFont="1" applyFill="1" applyBorder="1"/>
    <xf numFmtId="3" fontId="1" fillId="0" borderId="1" xfId="1" applyNumberFormat="1" applyFont="1" applyFill="1" applyBorder="1"/>
    <xf numFmtId="0" fontId="1" fillId="0" borderId="1" xfId="1" applyFont="1" applyFill="1" applyBorder="1" applyAlignment="1">
      <alignment horizontal="right"/>
    </xf>
    <xf numFmtId="3" fontId="1" fillId="0" borderId="1" xfId="3" applyNumberFormat="1" applyFont="1" applyFill="1" applyBorder="1"/>
    <xf numFmtId="0" fontId="1" fillId="0" borderId="1" xfId="3" applyFont="1" applyFill="1" applyBorder="1"/>
    <xf numFmtId="0" fontId="1" fillId="0" borderId="1" xfId="3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1" applyNumberFormat="1" applyFont="1" applyFill="1" applyBorder="1"/>
    <xf numFmtId="0" fontId="8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5">
    <cellStyle name="Ezres 2" xfId="4"/>
    <cellStyle name="Jó" xfId="1" builtinId="26"/>
    <cellStyle name="Normál" xfId="0" builtinId="0"/>
    <cellStyle name="Normál 2" xfId="2"/>
    <cellStyle name="Semleges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/>
  </sheetViews>
  <sheetFormatPr defaultRowHeight="12.75" x14ac:dyDescent="0.2"/>
  <cols>
    <col min="1" max="1" width="3.42578125" style="1" customWidth="1"/>
    <col min="2" max="2" width="7.28515625" style="1" bestFit="1" customWidth="1"/>
    <col min="3" max="3" width="18.42578125" style="2" bestFit="1" customWidth="1"/>
    <col min="4" max="4" width="28" style="1" customWidth="1"/>
    <col min="5" max="5" width="34.140625" style="1" bestFit="1" customWidth="1"/>
    <col min="6" max="6" width="12" style="1" customWidth="1"/>
    <col min="7" max="7" width="5" style="1" bestFit="1" customWidth="1"/>
    <col min="8" max="8" width="9.85546875" style="1" customWidth="1"/>
    <col min="9" max="9" width="13.5703125" style="1" bestFit="1" customWidth="1"/>
    <col min="10" max="10" width="16.5703125" style="5" bestFit="1" customWidth="1"/>
    <col min="11" max="23" width="11.5703125" style="1" customWidth="1"/>
    <col min="24" max="24" width="8.5703125" style="1" customWidth="1"/>
    <col min="25" max="25" width="9" style="1" bestFit="1" customWidth="1"/>
    <col min="26" max="26" width="9.7109375" style="1" customWidth="1"/>
    <col min="27" max="16384" width="9.140625" style="1"/>
  </cols>
  <sheetData>
    <row r="1" spans="1:25" s="23" customFormat="1" ht="60" x14ac:dyDescent="0.25">
      <c r="A1" s="19" t="s">
        <v>4</v>
      </c>
      <c r="B1" s="19" t="s">
        <v>2</v>
      </c>
      <c r="C1" s="19" t="s">
        <v>1</v>
      </c>
      <c r="D1" s="19" t="s">
        <v>5</v>
      </c>
      <c r="E1" s="19" t="s">
        <v>6</v>
      </c>
      <c r="F1" s="19" t="s">
        <v>7</v>
      </c>
      <c r="G1" s="19"/>
      <c r="H1" s="24" t="s">
        <v>25</v>
      </c>
      <c r="I1" s="19" t="s">
        <v>8</v>
      </c>
      <c r="J1" s="20" t="s">
        <v>9</v>
      </c>
      <c r="K1" s="31" t="s">
        <v>36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19</v>
      </c>
      <c r="Q1" s="12" t="s">
        <v>20</v>
      </c>
      <c r="R1" s="12" t="s">
        <v>21</v>
      </c>
      <c r="S1" s="12" t="s">
        <v>22</v>
      </c>
      <c r="T1" s="12" t="s">
        <v>23</v>
      </c>
      <c r="U1" s="12" t="s">
        <v>12</v>
      </c>
      <c r="V1" s="12" t="s">
        <v>13</v>
      </c>
      <c r="W1" s="12" t="s">
        <v>14</v>
      </c>
      <c r="X1" s="21" t="s">
        <v>24</v>
      </c>
      <c r="Y1" s="22" t="s">
        <v>26</v>
      </c>
    </row>
    <row r="2" spans="1:25" x14ac:dyDescent="0.2">
      <c r="A2" s="7"/>
      <c r="B2" s="7" t="s">
        <v>0</v>
      </c>
      <c r="C2" s="7" t="s">
        <v>33</v>
      </c>
      <c r="D2" s="7" t="s">
        <v>28</v>
      </c>
      <c r="E2" s="13" t="s">
        <v>29</v>
      </c>
      <c r="F2" s="14"/>
      <c r="G2" s="13"/>
      <c r="H2" s="14">
        <v>1540</v>
      </c>
      <c r="I2" s="3"/>
      <c r="J2" s="15" t="s">
        <v>37</v>
      </c>
      <c r="K2" s="14">
        <f>+SUM(L2:W2)</f>
        <v>2850000</v>
      </c>
      <c r="L2" s="10">
        <v>192000</v>
      </c>
      <c r="M2" s="10">
        <v>355000</v>
      </c>
      <c r="N2" s="10">
        <v>495000</v>
      </c>
      <c r="O2" s="10">
        <v>585000</v>
      </c>
      <c r="P2" s="10">
        <v>510000</v>
      </c>
      <c r="Q2" s="10">
        <v>366000</v>
      </c>
      <c r="R2" s="10">
        <v>160000</v>
      </c>
      <c r="S2" s="10">
        <v>60000</v>
      </c>
      <c r="T2" s="10">
        <v>35000</v>
      </c>
      <c r="U2" s="10">
        <v>21000</v>
      </c>
      <c r="V2" s="10">
        <v>26000</v>
      </c>
      <c r="W2" s="7">
        <v>45000</v>
      </c>
      <c r="X2" s="7"/>
      <c r="Y2" s="7" t="s">
        <v>35</v>
      </c>
    </row>
    <row r="3" spans="1:25" x14ac:dyDescent="0.2">
      <c r="A3" s="7"/>
      <c r="B3" s="7"/>
      <c r="C3" s="7"/>
      <c r="D3" s="7"/>
      <c r="E3" s="13"/>
      <c r="F3" s="14"/>
      <c r="G3" s="13"/>
      <c r="H3" s="14"/>
      <c r="I3" s="3"/>
      <c r="J3" s="15">
        <v>3400014236</v>
      </c>
      <c r="K3" s="1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"/>
      <c r="X3" s="7"/>
      <c r="Y3" s="7"/>
    </row>
    <row r="4" spans="1:25" x14ac:dyDescent="0.2">
      <c r="A4" s="7"/>
      <c r="B4" s="7"/>
      <c r="C4" s="7"/>
      <c r="D4" s="7"/>
      <c r="E4" s="7"/>
      <c r="F4" s="10"/>
      <c r="G4" s="7"/>
      <c r="H4" s="10"/>
      <c r="I4" s="7" t="s">
        <v>10</v>
      </c>
      <c r="J4" s="4">
        <v>806390202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7"/>
      <c r="X4" s="7"/>
      <c r="Y4" s="7"/>
    </row>
    <row r="5" spans="1:25" x14ac:dyDescent="0.2">
      <c r="A5" s="7"/>
      <c r="B5" s="7" t="s">
        <v>30</v>
      </c>
      <c r="C5" s="7" t="s">
        <v>34</v>
      </c>
      <c r="D5" s="7" t="s">
        <v>31</v>
      </c>
      <c r="E5" s="7" t="s">
        <v>32</v>
      </c>
      <c r="F5" s="7" t="s">
        <v>10</v>
      </c>
      <c r="G5" s="7" t="s">
        <v>10</v>
      </c>
      <c r="H5" s="10">
        <v>130</v>
      </c>
      <c r="I5" s="7" t="s">
        <v>10</v>
      </c>
      <c r="J5" s="6" t="s">
        <v>38</v>
      </c>
      <c r="K5" s="14">
        <f>+SUM(L5:W5)</f>
        <v>155000</v>
      </c>
      <c r="L5" s="10">
        <v>11000</v>
      </c>
      <c r="M5" s="10">
        <v>18000</v>
      </c>
      <c r="N5" s="10">
        <v>23000</v>
      </c>
      <c r="O5" s="10">
        <v>28000</v>
      </c>
      <c r="P5" s="10">
        <v>25000</v>
      </c>
      <c r="Q5" s="10">
        <v>21000</v>
      </c>
      <c r="R5" s="10">
        <v>11000</v>
      </c>
      <c r="S5" s="10">
        <v>4500</v>
      </c>
      <c r="T5" s="10">
        <v>3500</v>
      </c>
      <c r="U5" s="10">
        <v>2000</v>
      </c>
      <c r="V5" s="10">
        <v>3000</v>
      </c>
      <c r="W5" s="7">
        <v>5000</v>
      </c>
      <c r="X5" s="7"/>
      <c r="Y5" s="7" t="s">
        <v>3</v>
      </c>
    </row>
    <row r="6" spans="1:25" x14ac:dyDescent="0.2">
      <c r="A6" s="7"/>
      <c r="B6" s="7"/>
      <c r="C6" s="7"/>
      <c r="D6" s="7"/>
      <c r="E6" s="7"/>
      <c r="F6" s="7"/>
      <c r="G6" s="7"/>
      <c r="H6" s="10"/>
      <c r="I6" s="7"/>
      <c r="J6" s="4"/>
      <c r="K6" s="1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7"/>
      <c r="X6" s="7"/>
      <c r="Y6" s="7"/>
    </row>
    <row r="7" spans="1:25" x14ac:dyDescent="0.2">
      <c r="A7" s="7"/>
      <c r="B7" s="7"/>
      <c r="C7" s="7"/>
      <c r="D7" s="7"/>
      <c r="E7" s="7"/>
      <c r="F7" s="7"/>
      <c r="G7" s="7"/>
      <c r="H7" s="10"/>
      <c r="I7" s="7"/>
      <c r="J7" s="32"/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7"/>
      <c r="X7" s="7"/>
      <c r="Y7" s="7"/>
    </row>
    <row r="8" spans="1:25" x14ac:dyDescent="0.2">
      <c r="A8" s="7"/>
      <c r="B8" s="7"/>
      <c r="C8" s="7"/>
      <c r="D8" s="7"/>
      <c r="E8" s="7"/>
      <c r="F8" s="7"/>
      <c r="G8" s="7"/>
      <c r="H8" s="10"/>
      <c r="I8" s="7"/>
      <c r="J8" s="33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7"/>
    </row>
    <row r="9" spans="1:25" x14ac:dyDescent="0.2">
      <c r="A9" s="7"/>
      <c r="B9" s="7"/>
      <c r="C9" s="7"/>
      <c r="D9" s="7"/>
      <c r="E9" s="7"/>
      <c r="F9" s="10"/>
      <c r="G9" s="7"/>
      <c r="H9" s="10"/>
      <c r="I9" s="7"/>
      <c r="J9" s="32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7"/>
    </row>
    <row r="10" spans="1:25" x14ac:dyDescent="0.2">
      <c r="A10" s="7"/>
      <c r="B10" s="7"/>
      <c r="C10" s="7"/>
      <c r="D10" s="7"/>
      <c r="E10" s="7"/>
      <c r="F10" s="7"/>
      <c r="G10" s="7"/>
      <c r="H10" s="10"/>
      <c r="I10" s="7"/>
      <c r="J10" s="32"/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7"/>
    </row>
    <row r="11" spans="1:25" x14ac:dyDescent="0.2">
      <c r="A11" s="7"/>
      <c r="B11" s="7"/>
      <c r="C11" s="7"/>
      <c r="D11" s="7"/>
      <c r="E11" s="7"/>
      <c r="F11" s="10"/>
      <c r="G11" s="7"/>
      <c r="H11" s="10"/>
      <c r="I11" s="3"/>
      <c r="J11" s="6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7"/>
    </row>
    <row r="12" spans="1:25" x14ac:dyDescent="0.2">
      <c r="A12" s="7"/>
      <c r="B12" s="7"/>
      <c r="C12" s="7"/>
      <c r="D12" s="7"/>
      <c r="E12" s="7"/>
      <c r="F12" s="10"/>
      <c r="G12" s="7"/>
      <c r="H12" s="10"/>
      <c r="I12" s="3"/>
      <c r="J12" s="6"/>
      <c r="K12" s="1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7"/>
    </row>
    <row r="13" spans="1:25" x14ac:dyDescent="0.2">
      <c r="A13" s="7"/>
      <c r="B13" s="7"/>
      <c r="C13" s="7"/>
      <c r="D13" s="7"/>
      <c r="E13" s="7"/>
      <c r="F13" s="10"/>
      <c r="G13" s="7"/>
      <c r="H13" s="10"/>
      <c r="I13" s="3"/>
      <c r="J13" s="6"/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7"/>
    </row>
    <row r="14" spans="1:25" x14ac:dyDescent="0.2">
      <c r="A14" s="7"/>
      <c r="B14" s="7"/>
      <c r="C14" s="7"/>
      <c r="D14" s="7"/>
      <c r="E14" s="7"/>
      <c r="F14" s="16"/>
      <c r="G14" s="17"/>
      <c r="H14" s="16"/>
      <c r="I14" s="3"/>
      <c r="J14" s="18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7"/>
    </row>
    <row r="15" spans="1:25" x14ac:dyDescent="0.2">
      <c r="A15" s="7"/>
      <c r="B15" s="7"/>
      <c r="C15" s="7"/>
      <c r="D15" s="7"/>
      <c r="E15" s="7"/>
      <c r="F15" s="10"/>
      <c r="G15" s="7"/>
      <c r="H15" s="10"/>
      <c r="I15" s="7"/>
      <c r="J15" s="9"/>
      <c r="K15" s="1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7"/>
    </row>
    <row r="16" spans="1:25" x14ac:dyDescent="0.2">
      <c r="A16" s="7"/>
      <c r="B16" s="7"/>
      <c r="C16" s="7"/>
      <c r="D16" s="7"/>
      <c r="E16" s="7"/>
      <c r="F16" s="7"/>
      <c r="G16" s="7"/>
      <c r="H16" s="10"/>
      <c r="I16" s="7"/>
      <c r="J16" s="9"/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7"/>
      <c r="X16" s="7"/>
      <c r="Y16" s="7"/>
    </row>
    <row r="17" spans="1:25" x14ac:dyDescent="0.2">
      <c r="A17" s="7"/>
      <c r="B17" s="7"/>
      <c r="C17" s="7"/>
      <c r="D17" s="7"/>
      <c r="E17" s="7"/>
      <c r="F17" s="10"/>
      <c r="G17" s="7"/>
      <c r="H17" s="10"/>
      <c r="I17" s="3"/>
      <c r="J17" s="9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7"/>
      <c r="X17" s="7"/>
      <c r="Y17" s="7"/>
    </row>
    <row r="18" spans="1:25" x14ac:dyDescent="0.2">
      <c r="A18" s="7"/>
      <c r="B18" s="7"/>
      <c r="C18" s="7"/>
      <c r="D18" s="7"/>
      <c r="E18" s="7"/>
      <c r="F18" s="10"/>
      <c r="G18" s="7"/>
      <c r="H18" s="10"/>
      <c r="I18" s="3"/>
      <c r="J18" s="6"/>
      <c r="K18" s="1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7"/>
      <c r="X18" s="7"/>
      <c r="Y18" s="7"/>
    </row>
    <row r="19" spans="1:25" x14ac:dyDescent="0.2">
      <c r="A19" s="7"/>
      <c r="B19" s="7"/>
      <c r="C19" s="8"/>
      <c r="D19" s="7"/>
      <c r="E19" s="7"/>
      <c r="F19" s="7"/>
      <c r="G19" s="7"/>
      <c r="H19" s="10"/>
      <c r="I19" s="3"/>
      <c r="J19" s="4"/>
      <c r="K19" s="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">
      <c r="A20" s="25"/>
      <c r="B20" s="25"/>
      <c r="C20" s="26"/>
      <c r="D20" s="25"/>
      <c r="E20" s="25"/>
      <c r="F20" s="25"/>
      <c r="G20" s="25"/>
      <c r="H20" s="27"/>
      <c r="I20" s="28"/>
      <c r="J20" s="29"/>
      <c r="K20" s="30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">
      <c r="H21" s="11">
        <f>+H22*34</f>
        <v>56780</v>
      </c>
      <c r="I21" s="5" t="s">
        <v>11</v>
      </c>
    </row>
    <row r="22" spans="1:25" x14ac:dyDescent="0.2">
      <c r="H22" s="11">
        <f>SUM(H2:H19)</f>
        <v>1670</v>
      </c>
      <c r="I22" s="5" t="s">
        <v>27</v>
      </c>
      <c r="K22" s="11">
        <f>SUM(K2:K21)</f>
        <v>3005000</v>
      </c>
    </row>
    <row r="23" spans="1:25" x14ac:dyDescent="0.2">
      <c r="K23" s="11"/>
    </row>
    <row r="25" spans="1:25" x14ac:dyDescent="0.2">
      <c r="W25" s="34"/>
    </row>
    <row r="26" spans="1:25" x14ac:dyDescent="0.2">
      <c r="W26" s="34"/>
    </row>
    <row r="27" spans="1:25" x14ac:dyDescent="0.2">
      <c r="W27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B2</vt:lpstr>
    </vt:vector>
  </TitlesOfParts>
  <Company>MÁV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kiralycs</dc:creator>
  <cp:lastModifiedBy>Horváth László</cp:lastModifiedBy>
  <cp:lastPrinted>2012-07-11T13:20:49Z</cp:lastPrinted>
  <dcterms:created xsi:type="dcterms:W3CDTF">2008-11-06T09:10:18Z</dcterms:created>
  <dcterms:modified xsi:type="dcterms:W3CDTF">2017-05-22T13:10:50Z</dcterms:modified>
</cp:coreProperties>
</file>