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MAV-Reszlegek\14Beszerzesi_Foig\143EVBI\Megosztott mappák\Kis Olívia\Beszerzések\2021\Mechanikus külső téri elemek javítása karbantartása\Kiküld\"/>
    </mc:Choice>
  </mc:AlternateContent>
  <bookViews>
    <workbookView xWindow="0" yWindow="0" windowWidth="20490" windowHeight="762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9" i="1"/>
  <c r="E10" i="1"/>
  <c r="E11" i="1"/>
  <c r="E12" i="1"/>
  <c r="E13" i="1"/>
  <c r="E19" i="1"/>
  <c r="E20" i="1"/>
  <c r="E21" i="1"/>
  <c r="E15" i="1"/>
  <c r="E16" i="1"/>
  <c r="E17" i="1"/>
  <c r="E22" i="1"/>
  <c r="E24" i="1"/>
  <c r="D21" i="1"/>
  <c r="C21" i="1"/>
  <c r="D17" i="1"/>
  <c r="C17" i="1"/>
  <c r="D13" i="1"/>
  <c r="C13" i="1"/>
  <c r="D7" i="1"/>
  <c r="C7" i="1"/>
</calcChain>
</file>

<file path=xl/sharedStrings.xml><?xml version="1.0" encoding="utf-8"?>
<sst xmlns="http://schemas.openxmlformats.org/spreadsheetml/2006/main" count="32" uniqueCount="32">
  <si>
    <t xml:space="preserve">I.sz. őrhely -„A” jelű bejárati jelző vonóvezeték hálózatának javítása, szükség szerinti vezeték, oszlop csigák cseréje </t>
  </si>
  <si>
    <t xml:space="preserve">II.sz. őrhely -„Bej” jelű bejárati előjelző vonóvezeték hálózatának javítása, szükség szerinti vezeték, oszlop csigák cseréje </t>
  </si>
  <si>
    <t xml:space="preserve"> I.sz. őrhely -„Aej” jelű bejárati előjelző vonóvezeték hálózatának javítása, szükség szerinti vezeték, oszlop csigák cseréje </t>
  </si>
  <si>
    <t xml:space="preserve"> II.sz. őrhely -„B” jelű bejárati jelző vonóvezeték hálózatának javítása, szükség szerinti vezeték, oszlop csigák cseréje </t>
  </si>
  <si>
    <t>2021. évi munka  összesen:</t>
  </si>
  <si>
    <t>2021. év Uzsa állomás területén üzemelő külsőtéri mechanikus berendezés hibáinak javítása, karbantartása:</t>
  </si>
  <si>
    <t>2022. év Keszthely állomás területén üzemelő külsőtéri mechanikus berendezés hibáinak javítása, karbantartása:</t>
  </si>
  <si>
    <t>I.sz. őrhely -„D” jelű bejárati jelző vonóvezeték hálózatának javítása, szükség szerinti vezeték, oszlop csigák cseréje</t>
  </si>
  <si>
    <t>I.sz. őrhely -„Dej” jelű bejárati előjelző vonóvezeték hálózatának javítása, szükség szerinti vezeték, oszlop csigák cseréje</t>
  </si>
  <si>
    <t>II.sz. őrhely -„A” jelű bejárati jelző vonóvezeték hálózatának javítása, szükség szerinti vezeték, oszlop csigák cseréje</t>
  </si>
  <si>
    <t>II.sz. őrhely -„Aej” jelű bejárati előjelző vonóvezeték hálózatának javítása, szükség szerinti vezeték, oszlop csigák cseréje</t>
  </si>
  <si>
    <t>2022. évi munka  összesen:</t>
  </si>
  <si>
    <t>2023. évi munka Lesencetomaj állomás területén üzemelő külsőtéri mechanikus berendezés hibáinak javítása, karbantartása:</t>
  </si>
  <si>
    <t>I.sz. őrhely -„B” jelű bejárati jelző vonóvezeték hálózatának javítása, szükség szerinti vezeték, oszlop csigák cseréje</t>
  </si>
  <si>
    <t>I.sz. őrhely -„Bej” jelű bejárati előjelző vonóvezeték hálózatának javítása, szükség szerinti vezeték, oszlop csigák cseréje</t>
  </si>
  <si>
    <t>Uzsa állomás / Uzsabánya irány / területén üzemelő külsőtéri mechanikus berendezés hibáinak javítása, karbantartása</t>
  </si>
  <si>
    <t xml:space="preserve">II.sz. őrhely -„A” jelű bejárati jelző vonóvezeték hálózatának javítása, szükség szerinti vezeték, oszlop csigák cseréje </t>
  </si>
  <si>
    <t xml:space="preserve">II.sz. őrhely -„Aej” jelű bejárati előjelző vonóvezeték hálózatának javítása, szükség szerinti vezeték, oszlop csigák cseréje </t>
  </si>
  <si>
    <t>Munka megnevezése</t>
  </si>
  <si>
    <t>Mennyiség méter</t>
  </si>
  <si>
    <t>Munkadíj mindösszesen 2021-2023. évre</t>
  </si>
  <si>
    <t xml:space="preserve">Anyagköltség Ft 
nettó
4 mm-es vonóvezeték B oszlopban szereplő mennyiségben </t>
  </si>
  <si>
    <t>Munkadíj Ft
nettó</t>
  </si>
  <si>
    <t xml:space="preserve">Anyagköltség és Munkadíj összesen Ft
nettó </t>
  </si>
  <si>
    <t>2023. évi munka Lesencetomaj állomás összesen:</t>
  </si>
  <si>
    <t>2023. évi munka  Uzsa összesen:</t>
  </si>
  <si>
    <t>2023. évi munka Uzsa+Lesencetomaj állomások összesen:</t>
  </si>
  <si>
    <t>Keltezés (helység, év, hónap, nap)</t>
  </si>
  <si>
    <t>………………………….</t>
  </si>
  <si>
    <t xml:space="preserve">cégszerű aláírás a kötelezettségvállalásra </t>
  </si>
  <si>
    <t xml:space="preserve">jogosult/jogosultak, vagy aláírás </t>
  </si>
  <si>
    <t>a meghatalmazott/meghatalmazottak részéről)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</si>
</sst>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horizontal="center" vertical="center"/>
    </xf>
    <xf numFmtId="0" fontId="0" fillId="0" borderId="9" xfId="0" applyBorder="1"/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/>
    <xf numFmtId="3" fontId="0" fillId="2" borderId="1" xfId="0" applyNumberForma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3" fontId="0" fillId="3" borderId="1" xfId="0" applyNumberFormat="1" applyFill="1" applyBorder="1" applyAlignment="1">
      <alignment horizontal="center" vertical="center"/>
    </xf>
    <xf numFmtId="3" fontId="0" fillId="3" borderId="1" xfId="0" applyNumberFormat="1" applyFill="1" applyBorder="1"/>
    <xf numFmtId="3" fontId="0" fillId="4" borderId="13" xfId="0" applyNumberFormat="1" applyFill="1" applyBorder="1"/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tabSelected="1" workbookViewId="0">
      <selection activeCell="E22" sqref="E22"/>
    </sheetView>
  </sheetViews>
  <sheetFormatPr defaultRowHeight="15" x14ac:dyDescent="0.25"/>
  <cols>
    <col min="1" max="1" width="80" style="1" customWidth="1"/>
    <col min="2" max="2" width="12.42578125" style="2" customWidth="1"/>
    <col min="3" max="3" width="23.28515625" style="2" customWidth="1"/>
    <col min="4" max="4" width="18" customWidth="1"/>
    <col min="5" max="5" width="21.85546875" customWidth="1"/>
  </cols>
  <sheetData>
    <row r="1" spans="1:5" ht="75" x14ac:dyDescent="0.25">
      <c r="A1" s="5" t="s">
        <v>18</v>
      </c>
      <c r="B1" s="6" t="s">
        <v>19</v>
      </c>
      <c r="C1" s="6" t="s">
        <v>21</v>
      </c>
      <c r="D1" s="6" t="s">
        <v>22</v>
      </c>
      <c r="E1" s="13" t="s">
        <v>23</v>
      </c>
    </row>
    <row r="2" spans="1:5" ht="30" customHeight="1" x14ac:dyDescent="0.25">
      <c r="A2" s="22" t="s">
        <v>5</v>
      </c>
      <c r="B2" s="23"/>
      <c r="C2" s="23"/>
      <c r="D2" s="23"/>
      <c r="E2" s="23"/>
    </row>
    <row r="3" spans="1:5" ht="30" x14ac:dyDescent="0.25">
      <c r="A3" s="4" t="s">
        <v>0</v>
      </c>
      <c r="B3" s="3">
        <v>250</v>
      </c>
      <c r="C3" s="10"/>
      <c r="D3" s="11"/>
      <c r="E3" s="11">
        <f>C3+D3</f>
        <v>0</v>
      </c>
    </row>
    <row r="4" spans="1:5" ht="30" x14ac:dyDescent="0.25">
      <c r="A4" s="4" t="s">
        <v>2</v>
      </c>
      <c r="B4" s="3">
        <v>1080</v>
      </c>
      <c r="C4" s="10"/>
      <c r="D4" s="11"/>
      <c r="E4" s="11">
        <f t="shared" ref="E4:E6" si="0">C4+D4</f>
        <v>0</v>
      </c>
    </row>
    <row r="5" spans="1:5" ht="30" x14ac:dyDescent="0.25">
      <c r="A5" s="4" t="s">
        <v>3</v>
      </c>
      <c r="B5" s="3">
        <v>400</v>
      </c>
      <c r="C5" s="10"/>
      <c r="D5" s="11"/>
      <c r="E5" s="11">
        <f t="shared" si="0"/>
        <v>0</v>
      </c>
    </row>
    <row r="6" spans="1:5" ht="30" x14ac:dyDescent="0.25">
      <c r="A6" s="4" t="s">
        <v>1</v>
      </c>
      <c r="B6" s="3">
        <v>1100</v>
      </c>
      <c r="C6" s="10"/>
      <c r="D6" s="11"/>
      <c r="E6" s="11">
        <f t="shared" si="0"/>
        <v>0</v>
      </c>
    </row>
    <row r="7" spans="1:5" x14ac:dyDescent="0.25">
      <c r="A7" s="20" t="s">
        <v>4</v>
      </c>
      <c r="B7" s="21"/>
      <c r="C7" s="12">
        <f>SUM(C3:C6)</f>
        <v>0</v>
      </c>
      <c r="D7" s="12">
        <f>SUM(D3:D6)</f>
        <v>0</v>
      </c>
      <c r="E7" s="14">
        <f>SUM(E3:E6)</f>
        <v>0</v>
      </c>
    </row>
    <row r="8" spans="1:5" ht="30" customHeight="1" x14ac:dyDescent="0.25">
      <c r="A8" s="22" t="s">
        <v>6</v>
      </c>
      <c r="B8" s="23"/>
      <c r="C8" s="23"/>
      <c r="D8" s="23"/>
      <c r="E8" s="23"/>
    </row>
    <row r="9" spans="1:5" ht="30" x14ac:dyDescent="0.25">
      <c r="A9" s="4" t="s">
        <v>7</v>
      </c>
      <c r="B9" s="3">
        <v>150</v>
      </c>
      <c r="C9" s="10"/>
      <c r="D9" s="11"/>
      <c r="E9" s="11">
        <f>C9+D9</f>
        <v>0</v>
      </c>
    </row>
    <row r="10" spans="1:5" ht="30" x14ac:dyDescent="0.25">
      <c r="A10" s="4" t="s">
        <v>8</v>
      </c>
      <c r="B10" s="3">
        <v>850</v>
      </c>
      <c r="C10" s="10"/>
      <c r="D10" s="11"/>
      <c r="E10" s="11">
        <f t="shared" ref="E10:E12" si="1">C10+D10</f>
        <v>0</v>
      </c>
    </row>
    <row r="11" spans="1:5" ht="30" x14ac:dyDescent="0.25">
      <c r="A11" s="4" t="s">
        <v>9</v>
      </c>
      <c r="B11" s="3">
        <v>250</v>
      </c>
      <c r="C11" s="10"/>
      <c r="D11" s="11"/>
      <c r="E11" s="11">
        <f t="shared" si="1"/>
        <v>0</v>
      </c>
    </row>
    <row r="12" spans="1:5" ht="30" x14ac:dyDescent="0.25">
      <c r="A12" s="4" t="s">
        <v>10</v>
      </c>
      <c r="B12" s="3">
        <v>950</v>
      </c>
      <c r="C12" s="10"/>
      <c r="D12" s="11"/>
      <c r="E12" s="11">
        <f t="shared" si="1"/>
        <v>0</v>
      </c>
    </row>
    <row r="13" spans="1:5" x14ac:dyDescent="0.25">
      <c r="A13" s="20" t="s">
        <v>11</v>
      </c>
      <c r="B13" s="21"/>
      <c r="C13" s="12">
        <f>SUM(C9:C12)</f>
        <v>0</v>
      </c>
      <c r="D13" s="12">
        <f t="shared" ref="D13:E13" si="2">SUM(D9:D12)</f>
        <v>0</v>
      </c>
      <c r="E13" s="14">
        <f t="shared" si="2"/>
        <v>0</v>
      </c>
    </row>
    <row r="14" spans="1:5" ht="30" customHeight="1" x14ac:dyDescent="0.25">
      <c r="A14" s="22" t="s">
        <v>12</v>
      </c>
      <c r="B14" s="23"/>
      <c r="C14" s="23"/>
      <c r="D14" s="23"/>
      <c r="E14" s="23"/>
    </row>
    <row r="15" spans="1:5" ht="30" x14ac:dyDescent="0.25">
      <c r="A15" s="4" t="s">
        <v>13</v>
      </c>
      <c r="B15" s="3">
        <v>270</v>
      </c>
      <c r="C15" s="10"/>
      <c r="D15" s="11"/>
      <c r="E15" s="11">
        <f>C15+D15</f>
        <v>0</v>
      </c>
    </row>
    <row r="16" spans="1:5" ht="30" x14ac:dyDescent="0.25">
      <c r="A16" s="4" t="s">
        <v>14</v>
      </c>
      <c r="B16" s="3">
        <v>1000</v>
      </c>
      <c r="C16" s="10"/>
      <c r="D16" s="11"/>
      <c r="E16" s="11">
        <f>C16+D16</f>
        <v>0</v>
      </c>
    </row>
    <row r="17" spans="1:5" x14ac:dyDescent="0.25">
      <c r="A17" s="22" t="s">
        <v>24</v>
      </c>
      <c r="B17" s="24"/>
      <c r="C17" s="10">
        <f>SUM(C15:C16)</f>
        <v>0</v>
      </c>
      <c r="D17" s="10">
        <f t="shared" ref="D17:E17" si="3">SUM(D15:D16)</f>
        <v>0</v>
      </c>
      <c r="E17" s="14">
        <f t="shared" si="3"/>
        <v>0</v>
      </c>
    </row>
    <row r="18" spans="1:5" ht="30" customHeight="1" x14ac:dyDescent="0.25">
      <c r="A18" s="22" t="s">
        <v>15</v>
      </c>
      <c r="B18" s="23"/>
      <c r="C18" s="23"/>
      <c r="D18" s="23"/>
      <c r="E18" s="23"/>
    </row>
    <row r="19" spans="1:5" ht="30" x14ac:dyDescent="0.25">
      <c r="A19" s="4" t="s">
        <v>16</v>
      </c>
      <c r="B19" s="3">
        <v>350</v>
      </c>
      <c r="C19" s="10"/>
      <c r="D19" s="11"/>
      <c r="E19" s="11">
        <f>C19+D19</f>
        <v>0</v>
      </c>
    </row>
    <row r="20" spans="1:5" ht="30" x14ac:dyDescent="0.25">
      <c r="A20" s="4" t="s">
        <v>17</v>
      </c>
      <c r="B20" s="3">
        <v>770</v>
      </c>
      <c r="C20" s="10"/>
      <c r="D20" s="11"/>
      <c r="E20" s="11">
        <f>C20+D20</f>
        <v>0</v>
      </c>
    </row>
    <row r="21" spans="1:5" x14ac:dyDescent="0.25">
      <c r="A21" s="20" t="s">
        <v>25</v>
      </c>
      <c r="B21" s="21"/>
      <c r="C21" s="12">
        <f>SUM(C19:C20)</f>
        <v>0</v>
      </c>
      <c r="D21" s="12">
        <f>SUM(D19:D20)</f>
        <v>0</v>
      </c>
      <c r="E21" s="11">
        <f>SUM(E19:E20)</f>
        <v>0</v>
      </c>
    </row>
    <row r="22" spans="1:5" x14ac:dyDescent="0.25">
      <c r="A22" s="22" t="s">
        <v>26</v>
      </c>
      <c r="B22" s="23"/>
      <c r="C22" s="23"/>
      <c r="D22" s="24"/>
      <c r="E22" s="15">
        <f>E21+E17</f>
        <v>0</v>
      </c>
    </row>
    <row r="23" spans="1:5" x14ac:dyDescent="0.25">
      <c r="A23" s="7"/>
      <c r="B23" s="8"/>
      <c r="C23" s="8"/>
      <c r="D23" s="9"/>
      <c r="E23" s="9"/>
    </row>
    <row r="24" spans="1:5" ht="15.75" thickBot="1" x14ac:dyDescent="0.3">
      <c r="A24" s="25" t="s">
        <v>20</v>
      </c>
      <c r="B24" s="26"/>
      <c r="C24" s="26"/>
      <c r="D24" s="27"/>
      <c r="E24" s="16">
        <f>E7+E13+E22</f>
        <v>0</v>
      </c>
    </row>
    <row r="29" spans="1:5" x14ac:dyDescent="0.25">
      <c r="A29" s="17" t="s">
        <v>27</v>
      </c>
    </row>
    <row r="30" spans="1:5" x14ac:dyDescent="0.25">
      <c r="A30" s="17"/>
      <c r="C30" s="18" t="s">
        <v>28</v>
      </c>
    </row>
    <row r="31" spans="1:5" x14ac:dyDescent="0.25">
      <c r="C31" s="18" t="s">
        <v>29</v>
      </c>
    </row>
    <row r="32" spans="1:5" x14ac:dyDescent="0.25">
      <c r="C32" s="18" t="s">
        <v>30</v>
      </c>
    </row>
    <row r="33" spans="1:3" x14ac:dyDescent="0.25">
      <c r="C33" s="18" t="s">
        <v>31</v>
      </c>
    </row>
    <row r="35" spans="1:3" ht="15.75" x14ac:dyDescent="0.25">
      <c r="A35" s="19"/>
    </row>
  </sheetData>
  <mergeCells count="10">
    <mergeCell ref="A21:B21"/>
    <mergeCell ref="A22:D22"/>
    <mergeCell ref="A24:D24"/>
    <mergeCell ref="A2:E2"/>
    <mergeCell ref="A8:E8"/>
    <mergeCell ref="A14:E14"/>
    <mergeCell ref="A18:E18"/>
    <mergeCell ref="A7:B7"/>
    <mergeCell ref="A13:B13"/>
    <mergeCell ref="A17:B17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MAV Zrt.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Tömő Imréné (tomoine)</dc:creator>
  <cp:lastModifiedBy>Kis Olívia dr. (kisol)</cp:lastModifiedBy>
  <cp:lastPrinted>2021-06-03T08:07:15Z</cp:lastPrinted>
  <dcterms:created xsi:type="dcterms:W3CDTF">2021-04-13T08:35:07Z</dcterms:created>
  <dcterms:modified xsi:type="dcterms:W3CDTF">2021-06-03T08:18:47Z</dcterms:modified>
</cp:coreProperties>
</file>