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25" windowHeight="6840" activeTab="0"/>
  </bookViews>
  <sheets>
    <sheet name="Felújítás" sheetId="1" r:id="rId1"/>
    <sheet name="Üres" sheetId="2" r:id="rId2"/>
  </sheets>
  <definedNames>
    <definedName name="_xlnm.Print_Area" localSheetId="0">'Felújítás'!$A$1:$L$9</definedName>
  </definedNames>
  <calcPr fullCalcOnLoad="1"/>
</workbook>
</file>

<file path=xl/sharedStrings.xml><?xml version="1.0" encoding="utf-8"?>
<sst xmlns="http://schemas.openxmlformats.org/spreadsheetml/2006/main" count="63" uniqueCount="51">
  <si>
    <t>Kódszám</t>
  </si>
  <si>
    <t>Tevékenység helye</t>
  </si>
  <si>
    <t>Feladatok
(munka megnevezése)</t>
  </si>
  <si>
    <t xml:space="preserve">A tevékenység valamennyi műszaki paraméterének megadása a költségek kialakításához </t>
  </si>
  <si>
    <t>Megjegyzés</t>
  </si>
  <si>
    <t>Ép. Vez.</t>
  </si>
  <si>
    <t>Útátjáró csere</t>
  </si>
  <si>
    <t>Kivitelezés ideje</t>
  </si>
  <si>
    <t>Összesen:</t>
  </si>
  <si>
    <t>Kivitel terv vállalási ára (Ft + Áfa)</t>
  </si>
  <si>
    <t>Megvalósulási terv vállalási ára (Ft + Áfa)</t>
  </si>
  <si>
    <t>2620 OK-P-Sg-15-650</t>
  </si>
  <si>
    <t>Kiskőrös-Kalocsa vonal 98+13 szelvény</t>
  </si>
  <si>
    <t xml:space="preserve">A 153 sz. vv. 98+13 hm / 5309 j. út 0+893 km szelvényében (Kecel területén) lévő vasúti átjáró átépítése teljes útzár keretében.  Aszfaltos, vezetősínes útátjáró burkolat cseréje; 8  m széles burkolatra. Kézi kisgépes talpfás vágány cseréje, 60 cm aljtávolsággal 1 db 2,60-as talpfa beépítése az útátjáróban, 2 db új 24 mh síncserével, 50 cm zúzottkő (20tm3),  20 cm talajjavító (8 tm3) és terfil beépítésével. 48 r. 24 mh síncsere hagyományos vágányban. Felépítményi szivárgó építése. 2 db 48 r. AT hegesztés kialakításával. </t>
  </si>
  <si>
    <t>KH</t>
  </si>
  <si>
    <t>Tervek leadási határideje egyeztetésre</t>
  </si>
  <si>
    <t>Jóváhagyott tervek szállítási határideje</t>
  </si>
  <si>
    <t>Megvalósulási terv leadási határideje</t>
  </si>
  <si>
    <t>A MÁV FKG Kft. által, az átépítés befejezéséről küldött értesítésétől számított négy héten belül.</t>
  </si>
  <si>
    <r>
      <t xml:space="preserve">2015.05.04. és </t>
    </r>
    <r>
      <rPr>
        <sz val="12"/>
        <color indexed="8"/>
        <rFont val="Times New Roman"/>
        <family val="1"/>
      </rPr>
      <t>2015.05.05. között</t>
    </r>
  </si>
  <si>
    <t>Emlékeztető csatolva</t>
  </si>
  <si>
    <t>2620 OF-P-Sg-15-504</t>
  </si>
  <si>
    <t>Budapest – Lajosmizse - Kecskemét vonal 14+58 hm (közúti) és 14+66 hm (gyalogos) / 52 sz. főút 0+588 km szelvényében</t>
  </si>
  <si>
    <t xml:space="preserve">A 142 sz. vv. 14+58 hm (közúti) és 14+66 hm (gyalogos) / 52 sz. főút 0+588 km szelvényében (Kecskemét, Izsáki uton) található vasúti átjáró átépítése. Aszfaltos, vezetősínes (24m széles) útátjáró bontása. 48 r. (hézagnélküli) vágánycsere 2*32 mh új sínek beépítésével, 50 cm-es ágyazattal (38 tm3), 20 cm talajjavító réteggel (15 t m3), szekrényes tükör, 60 cm aljtávolság kialakításával 37 db LM vasbeton alj beépítése.  R=300m, m = 42 mm. Semleges hőmérséklet kialakítása hézagnélküli vágányban. 7 db 48 r. AT hegesztés kialakítása. Alépítményi georács beépítése. 48 r. 2x8 mh ív-síncsere (külső szál) hn. vágányban. 48 r. AT hegesztés 2db (a cserélt útátjáróhoz csatlakozik a kezdő és végpont felől). Ragasztott szigetelt csere 6+6 mh 48 r. 1 db AT hegesztéssel. Felépítményi szivárgó építése zsompba történő bevezetéssel 10 m távolságra szelvényezés szerint jobb oldal a kezdőpont felöl. Ágyazati anyag pótlása nyíltvonalon és felépítményi szabályozás az útátjáróban és csatlakozó szakaszon. Az útátjáró jelenlegi nyilvántartás szerint ív végében van, a tervek úgy kell el készíteni, hogy a csatlakozó vágány szakasz korrekcióját / szabályozását követően az útátjáró egyenesbe essen. </t>
  </si>
  <si>
    <t>2015.06.22. és 2015.06.27. között</t>
  </si>
  <si>
    <t>2620 OF-P-Sg-15-528</t>
  </si>
  <si>
    <t>Kiskunfélegyháza-Lakitelek vonal 617+80 szlv. (közúti) és 617+86 szlv. (gyalogos) átjáró</t>
  </si>
  <si>
    <t xml:space="preserve">A 146 sz. vv. 617+80 hm (közúti) és 617+86 hm (gyalogos) / 5 sz. főút 110+648 km (Kiskunfélegyháza belterületén) szelvényében lévő vasúti átjáró átépítése teljes útzár keretében.  Belső BODÁN elemes 54 r. útátjáró átépítése, külső-belső STRAIL rendszerű, szegélybordás kivitelűre. T szegélyborda fektetése habarcsba, beton alaptestre, beton teherkiegyenlítő alaptest építése 54 r. hagyományos vágánycsere 
14 vfm, 2 db 24 mh 54 r. új síncserével, új LM-S 54 vb. aljakkal (24 db) 60 cm aljtávval, 50 cm új ágyazattal (25 tm3), 20 cm talajjavító réteg (2tm3) és geo-műanyagok beépítésével. Felső ágyazat pótlás a csatlakozó szakaszon és felépítményi szabályozás az átjáróban, valamint a csatlakozó szakaszon. Felépítményi szivárgó építése. BODAN elemek bontása, építése gumiprofilok cseréjével a gyalogos átjáróban: 2 db belső és 2 db külső használt megfelelő minőségű elem beépítése a közúti átjáróból. AT hegesztések kialakítása.
</t>
  </si>
  <si>
    <t>2015.04.06. és 2015.04.10. között</t>
  </si>
  <si>
    <t>2620 OF-P-Sg-15-527</t>
  </si>
  <si>
    <t xml:space="preserve">Szolnok-Kecskemét vonal  384+84 hm / 44 sz. főút 29+182 km szelvényében </t>
  </si>
  <si>
    <t xml:space="preserve">A 145 sz. vv. 384+84 hm / 44 sz. főút 29+182 km szelvényében (Lakitelek határában) lévő aszfaltozott vezetősínes vasúti átjáró átépítése 54 r. EDILON leerősítésű vasbeton panelre, teljes útzár keretében. A panelt 9,5 méter járható hosszal, mindkét oldalán 2 alj hosszú (1,5 m) átmeneti szakasszal kell kialakítani. A 24 m-es mezőből fennmaradó cca. 11,5 m-es csatlakozó pályaszakasz kialakítása a következő: 54 r. hagyományos vágányépítés, új LM-S 54 vb. aljakkal 60 cm aljtávval, 50 cm új ágyazattal, 20 cm talajjavító réteg beépítésével, 48/54 AT hegesztések készítése, valamint a vágánycseréhez csatlakozó pálya részen 48 r. 6+7m helyszínen készített ragasztott szigetelt beépítésével. A pálya és az útátjáró víztelenítésének kialakítása. Felső ágyazat pótlása, az átjáróhoz csatlakozó pálya felépítményének szabályozása. </t>
  </si>
  <si>
    <t>Nyilatkozat csatolva</t>
  </si>
  <si>
    <t>2015.04.20. és 2015.04.26. között</t>
  </si>
  <si>
    <t>87610-OF-P-Sg-15-516; 87610-OK-P-Sg-15-773</t>
  </si>
  <si>
    <t>135. számú  Békéscsaba-Szeged vasútvonal, Orosháza-Székkutas állomásköz 1251+41, 1253+43, 1244+55  szelvényben, a 147. sz. Orosháza-Szentes vasútvonal Orosháza-Gádoros állomásköz 12+65 szelvényében</t>
  </si>
  <si>
    <t>Vágány és útátjáró átépítés</t>
  </si>
  <si>
    <r>
      <t xml:space="preserve">48 r. hagyományos vágány átépítése 54 r. hézagnélküli vágányra, használt fellemezelt 54. rendszerű LX, ill. LM vb-aljakból, használt felújított Geo (Geo felújítása új csavarbiztosító gyűrű cseréjével kivitelező feladata) és 54 r. használt hosszúsínekből (100 - 120 m hosszú). A sínek átválogatása, hibás részek kivágása a kivitelező feladata. A jelenlegi felsőágyazat elterítésével a pálya két oldalán, és új zúzottkőből felsőágyazat kialakítása 20 cm vastagságban. A kialakítandó vágányban az aljtávolság 60 cm. A munkába vett hosszon az elterített felsőágyazatból kell az alsó ágyazatot és a padkát kialakítani. Teljes ágyazatcsere és 30 cm vastag HK védőréteg beépítése a következő szelvények között: 1252+70-1252+80, 1253+00-1253+25, 1253+40-1253+60, 1256+20-1256+30, 1259+15-1259+30. Az átépítendő vágány hagyományos "48" rendszerű, vegyes aljállagú (talpfa kb. 10% - vb alj kb. 90 %) 71 cm aljtávolságú vágány. A vágány 80 km/h sebességre történő visszaadása a hatályos MÁV utasításoknak megfelelően. Az új 120 mh mezők lekötése Kútvölgy állomáson történhet. Az elbontott vágánymezők bontása Orosháza állomáson történik. Vissznyereményi sín és vb. alj Fábiánsebestyénre, lelemezelt talpfa és kapcsolószerek Szentesre szállítandók. A kapcsolószerek későbbi felhasználhatósága érdekében a lánggal történő vágást mellőzni kell. – 900vfm. Biztosítóberendezési közreműködő a Biztber tengelyszámlálók (7 db) és vonóvezeték csatornák (2 db) elbontásával és visszaépítésével. – 192 óra. 54 r. AT hegesztések nappal, vágányzárban – 50 db. Átmeneti sín beépítése 6+6 mh. 54/48 – 8 db. Forgalomtechnika, útzár – 2 eset. Az 1251+41-es aszfaltos útátjáró 54 r. 6 mezős BODAN rendszerűre átépítésével, használt BODAN elemek felhasználásával. Útátjáró csatlakozó részén 5 m3 aszfalt burkolat cserével. Az útátjáróba 50 cm zúzottkő, 20 cm talajjavító réteg, 10 mh felépítményi szivárgó építendő. (Ezzel egy időben történik Orosháza - Gádoros 12+65 sz. útátjáró karbantartása is, karbantartási soron árazva.) – 6 mező. Tervkészítés – 1 db. Sínfeszültség feloldása hézagnélküli felépítmény kialakításakor semleges sínhőmérsékleti zónában. – 900 vm.
</t>
    </r>
    <r>
      <rPr>
        <b/>
        <u val="single"/>
        <sz val="11"/>
        <color indexed="8"/>
        <rFont val="Times New Roman"/>
        <family val="1"/>
      </rPr>
      <t>Ajánlattevő feladata</t>
    </r>
    <r>
      <rPr>
        <sz val="11"/>
        <color indexed="8"/>
        <rFont val="Times New Roman"/>
        <family val="1"/>
      </rPr>
      <t xml:space="preserve">:
A tervező feladata a műszaki paramétereknek megfelelő vágány szakasz és útátjáró (Orosháza - Székkutas 1246+10 - 1255+10 szelvények közötti vágányátépítés, és az 1251+41, 12+65 szelvényekben útátjáró átépítés) műszaki terveinek elkészítése (kiviteli és megvalósulási, hegesztési, sínkiosztási), a szükséges engedélyek / hozzájárulások beszerzése. A műszaki tervet a tervezés időpontjában érvényben lévő törvényes rendelkezéseknek, vonatkozó rendeleteknek, szabványoknak és műszaki előírásoknak, illetve az érvényben lévő MÁV utasításoknak  megfelelően kell elkészíteni.
A tervezés megkezdése előtt tervezői egyeztetést kell tartani az érdekeltek részvételével, ennek megszervezésében a tervező igénye esetén Megrendelő közreműködik. 
Az elkészült tervet leadás előtt elektronikus úton egyeztetni kell a MÁV Zrt. FBF ML Területi Mérnöki Irodájával (Szeged), valamint az MÁV Zrt. Üzemeltetési Főigazgatóság Területi Igazgatóság, Pályalétesítményi Osztályával (Szeged). 
</t>
    </r>
  </si>
  <si>
    <t>BCS</t>
  </si>
  <si>
    <t>2015.05.26.  -  2015.06.12. között</t>
  </si>
  <si>
    <t>2015. április 20.</t>
  </si>
  <si>
    <t>2015. május 28.</t>
  </si>
  <si>
    <t>2015. március 27.</t>
  </si>
  <si>
    <t>2015. április 09.</t>
  </si>
  <si>
    <t>2015. május 05.</t>
  </si>
  <si>
    <t>2015. április 10.</t>
  </si>
  <si>
    <t>2015. május 14.</t>
  </si>
  <si>
    <t>2015. március 23.</t>
  </si>
  <si>
    <t>2015. április 02.</t>
  </si>
  <si>
    <t>2015. április 21.</t>
  </si>
  <si>
    <t>8. számú melléklet műszaki és megvalósulási terv Szeged divízió 5 munkához</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</si>
</sst>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F-Db-14-&quot;000"/>
    <numFmt numFmtId="165" formatCode="000"/>
    <numFmt numFmtId="166" formatCode="mmm/yyyy"/>
    <numFmt numFmtId="167" formatCode="#,##0\ &quot;Ft&quot;;[Red]#,##0\ &quot;Ft&quot;"/>
    <numFmt numFmtId="168" formatCode="&quot;Igen&quot;;&quot;Igen&quot;;&quot;Nem&quot;"/>
    <numFmt numFmtId="169" formatCode="&quot;Igaz&quot;;&quot;Igaz&quot;;&quot;Hamis&quot;"/>
    <numFmt numFmtId="170" formatCode="&quot;Be&quot;;&quot;Be&quot;;&quot;Ki&quot;"/>
    <numFmt numFmtId="171" formatCode="[$¥€-2]\ #\ ##,000_);[Red]\([$€-2]\ #\ ##,000\)"/>
  </numFmts>
  <fonts count="53">
    <font>
      <sz val="11"/>
      <color theme="1"/>
      <name val="Calibri"/>
      <family val="2"/>
    </font>
    <font>
      <sz val="11"/>
      <color indexed="8"/>
      <name val="Calibri"/>
      <family val="2"/>
    </font>
    <font>
      <sz val="10"/>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0"/>
      <name val="Arial CE"/>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name val="Helv"/>
      <family val="0"/>
    </font>
    <font>
      <sz val="12"/>
      <color indexed="8"/>
      <name val="Calibri"/>
      <family val="2"/>
    </font>
    <font>
      <sz val="12"/>
      <color indexed="8"/>
      <name val="Times New Roman"/>
      <family val="1"/>
    </font>
    <font>
      <sz val="11"/>
      <color indexed="8"/>
      <name val="Times New Roman"/>
      <family val="1"/>
    </font>
    <font>
      <b/>
      <u val="single"/>
      <sz val="11"/>
      <color indexed="8"/>
      <name val="Times New Roman"/>
      <family val="1"/>
    </font>
    <font>
      <b/>
      <sz val="12"/>
      <color indexed="8"/>
      <name val="Times New Roman"/>
      <family val="1"/>
    </font>
    <font>
      <b/>
      <sz val="14"/>
      <color indexed="8"/>
      <name val="Calibri"/>
      <family val="2"/>
    </font>
    <font>
      <sz val="14"/>
      <color indexed="8"/>
      <name val="Calibri"/>
      <family val="2"/>
    </font>
    <font>
      <b/>
      <sz val="14"/>
      <color indexed="8"/>
      <name val="Times New Roman"/>
      <family val="1"/>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sz val="12"/>
      <color theme="1"/>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2"/>
      <color theme="1"/>
      <name val="Times New Roman"/>
      <family val="1"/>
    </font>
    <font>
      <b/>
      <sz val="12"/>
      <color theme="1"/>
      <name val="Times New Roman"/>
      <family val="1"/>
    </font>
    <font>
      <sz val="11"/>
      <color theme="1"/>
      <name val="Times New Roman"/>
      <family val="1"/>
    </font>
    <font>
      <b/>
      <sz val="14"/>
      <color theme="1"/>
      <name val="Calibri"/>
      <family val="2"/>
    </font>
    <font>
      <sz val="14"/>
      <color theme="1"/>
      <name val="Calibri"/>
      <family val="2"/>
    </font>
    <font>
      <sz val="12"/>
      <color rgb="FF000000"/>
      <name val="Times New Roman"/>
      <family val="1"/>
    </font>
    <font>
      <b/>
      <sz val="14"/>
      <color theme="1"/>
      <name val="Times New Roman"/>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indexed="43"/>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rgb="FFFFFFFF"/>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medium"/>
      <bottom>
        <color indexed="63"/>
      </bottom>
    </border>
    <border>
      <left style="medium"/>
      <right style="thin"/>
      <top style="medium"/>
      <bottom>
        <color indexed="63"/>
      </bottom>
    </border>
    <border>
      <left style="thin"/>
      <right style="thin"/>
      <top style="thin"/>
      <bottom style="thin"/>
    </border>
    <border>
      <left style="thin"/>
      <right>
        <color indexed="63"/>
      </right>
      <top style="medium"/>
      <bottom>
        <color indexed="63"/>
      </botto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medium"/>
      <right style="thin"/>
      <top style="medium"/>
      <bottom style="mediu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style="medium"/>
      <bottom style="medium"/>
    </border>
    <border>
      <left>
        <color indexed="63"/>
      </left>
      <right>
        <color indexed="63"/>
      </right>
      <top style="thin"/>
      <bottom style="medium"/>
    </border>
  </borders>
  <cellStyleXfs count="5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9"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9"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9"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25"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29" borderId="0" applyNumberFormat="0" applyBorder="0" applyAlignment="0" applyProtection="0"/>
    <xf numFmtId="0" fontId="3" fillId="31"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29" borderId="0" applyNumberFormat="0" applyBorder="0" applyAlignment="0" applyProtection="0"/>
    <xf numFmtId="0" fontId="3" fillId="31" borderId="0" applyNumberFormat="0" applyBorder="0" applyAlignment="0" applyProtection="0"/>
    <xf numFmtId="0" fontId="3" fillId="37" borderId="0" applyNumberFormat="0" applyBorder="0" applyAlignment="0" applyProtection="0"/>
    <xf numFmtId="0" fontId="17" fillId="5" borderId="0" applyNumberFormat="0" applyBorder="0" applyAlignment="0" applyProtection="0"/>
    <xf numFmtId="0" fontId="30" fillId="38" borderId="1" applyNumberFormat="0" applyAlignment="0" applyProtection="0"/>
    <xf numFmtId="0" fontId="4" fillId="13" borderId="2" applyNumberFormat="0" applyAlignment="0" applyProtection="0"/>
    <xf numFmtId="0" fontId="4" fillId="13" borderId="2" applyNumberFormat="0" applyAlignment="0" applyProtection="0"/>
    <xf numFmtId="0" fontId="4" fillId="13" borderId="2" applyNumberFormat="0" applyAlignment="0" applyProtection="0"/>
    <xf numFmtId="0" fontId="4" fillId="13" borderId="2" applyNumberFormat="0" applyAlignment="0" applyProtection="0"/>
    <xf numFmtId="0" fontId="4" fillId="13" borderId="2" applyNumberFormat="0" applyAlignment="0" applyProtection="0"/>
    <xf numFmtId="0" fontId="19" fillId="39" borderId="2" applyNumberFormat="0" applyAlignment="0" applyProtection="0"/>
    <xf numFmtId="0" fontId="9" fillId="40" borderId="3" applyNumberFormat="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2" fillId="0" borderId="4"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33" fillId="0" borderId="6" applyNumberFormat="0" applyFill="0" applyAlignment="0" applyProtection="0"/>
    <xf numFmtId="0" fontId="7" fillId="0" borderId="7" applyNumberFormat="0" applyFill="0" applyAlignment="0" applyProtection="0"/>
    <xf numFmtId="0" fontId="7" fillId="0" borderId="7" applyNumberFormat="0" applyFill="0" applyAlignment="0" applyProtection="0"/>
    <xf numFmtId="0" fontId="7" fillId="0" borderId="7" applyNumberFormat="0" applyFill="0" applyAlignment="0" applyProtection="0"/>
    <xf numFmtId="0" fontId="7" fillId="0" borderId="7" applyNumberFormat="0" applyFill="0" applyAlignment="0" applyProtection="0"/>
    <xf numFmtId="0" fontId="7" fillId="0" borderId="7" applyNumberFormat="0" applyFill="0" applyAlignment="0" applyProtection="0"/>
    <xf numFmtId="0" fontId="34" fillId="0" borderId="8" applyNumberFormat="0" applyFill="0" applyAlignment="0" applyProtection="0"/>
    <xf numFmtId="0" fontId="8" fillId="0" borderId="9" applyNumberFormat="0" applyFill="0" applyAlignment="0" applyProtection="0"/>
    <xf numFmtId="0" fontId="8" fillId="0" borderId="9" applyNumberFormat="0" applyFill="0" applyAlignment="0" applyProtection="0"/>
    <xf numFmtId="0" fontId="8" fillId="0" borderId="9" applyNumberFormat="0" applyFill="0" applyAlignment="0" applyProtection="0"/>
    <xf numFmtId="0" fontId="8" fillId="0" borderId="9" applyNumberFormat="0" applyFill="0" applyAlignment="0" applyProtection="0"/>
    <xf numFmtId="0" fontId="8" fillId="0" borderId="9" applyNumberFormat="0" applyFill="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5" fillId="41" borderId="10" applyNumberFormat="0" applyAlignment="0" applyProtection="0"/>
    <xf numFmtId="0" fontId="9" fillId="40" borderId="3" applyNumberFormat="0" applyAlignment="0" applyProtection="0"/>
    <xf numFmtId="0" fontId="9" fillId="40" borderId="3" applyNumberFormat="0" applyAlignment="0" applyProtection="0"/>
    <xf numFmtId="0" fontId="9" fillId="40" borderId="3" applyNumberFormat="0" applyAlignment="0" applyProtection="0"/>
    <xf numFmtId="0" fontId="9" fillId="40" borderId="3" applyNumberFormat="0" applyAlignment="0" applyProtection="0"/>
    <xf numFmtId="0" fontId="9" fillId="40" borderId="3" applyNumberFormat="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7" borderId="0" applyNumberFormat="0" applyBorder="0" applyAlignment="0" applyProtection="0"/>
    <xf numFmtId="0" fontId="6" fillId="0" borderId="5" applyNumberFormat="0" applyFill="0" applyAlignment="0" applyProtection="0"/>
    <xf numFmtId="0" fontId="7" fillId="0" borderId="7" applyNumberFormat="0" applyFill="0" applyAlignment="0" applyProtection="0"/>
    <xf numFmtId="0" fontId="8" fillId="0" borderId="9" applyNumberFormat="0" applyFill="0" applyAlignment="0" applyProtection="0"/>
    <xf numFmtId="0" fontId="8" fillId="0" borderId="0" applyNumberFormat="0" applyFill="0" applyBorder="0" applyAlignment="0" applyProtection="0"/>
    <xf numFmtId="0" fontId="37" fillId="0" borderId="11" applyNumberFormat="0" applyFill="0" applyAlignment="0" applyProtection="0"/>
    <xf numFmtId="0" fontId="11" fillId="0" borderId="12" applyNumberFormat="0" applyFill="0" applyAlignment="0" applyProtection="0"/>
    <xf numFmtId="0" fontId="11" fillId="0" borderId="12" applyNumberFormat="0" applyFill="0" applyAlignment="0" applyProtection="0"/>
    <xf numFmtId="0" fontId="11" fillId="0" borderId="12" applyNumberFormat="0" applyFill="0" applyAlignment="0" applyProtection="0"/>
    <xf numFmtId="0" fontId="11" fillId="0" borderId="12" applyNumberFormat="0" applyFill="0" applyAlignment="0" applyProtection="0"/>
    <xf numFmtId="0" fontId="11" fillId="0" borderId="12" applyNumberFormat="0" applyFill="0" applyAlignment="0" applyProtection="0"/>
    <xf numFmtId="0" fontId="4" fillId="13" borderId="2" applyNumberFormat="0" applyAlignment="0" applyProtection="0"/>
    <xf numFmtId="0" fontId="0" fillId="42" borderId="13"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9" fillId="4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9" fillId="4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9" fillId="4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9" fillId="47"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9" fillId="4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8" fillId="50"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39" fillId="51" borderId="15" applyNumberFormat="0" applyAlignment="0" applyProtection="0"/>
    <xf numFmtId="0" fontId="13" fillId="39" borderId="16" applyNumberFormat="0" applyAlignment="0" applyProtection="0"/>
    <xf numFmtId="0" fontId="13" fillId="39" borderId="16" applyNumberFormat="0" applyAlignment="0" applyProtection="0"/>
    <xf numFmtId="0" fontId="13" fillId="39" borderId="16" applyNumberFormat="0" applyAlignment="0" applyProtection="0"/>
    <xf numFmtId="0" fontId="13" fillId="39" borderId="16" applyNumberFormat="0" applyAlignment="0" applyProtection="0"/>
    <xf numFmtId="0" fontId="13" fillId="39" borderId="16" applyNumberFormat="0" applyAlignment="0" applyProtection="0"/>
    <xf numFmtId="0" fontId="11" fillId="0" borderId="12" applyNumberFormat="0" applyFill="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 fillId="43" borderId="14" applyNumberFormat="0" applyFont="0" applyAlignment="0" applyProtection="0"/>
    <xf numFmtId="0" fontId="1" fillId="43" borderId="14" applyNumberFormat="0" applyFont="0" applyAlignment="0" applyProtection="0"/>
    <xf numFmtId="0" fontId="13" fillId="39" borderId="16" applyNumberFormat="0" applyAlignment="0" applyProtection="0"/>
    <xf numFmtId="0" fontId="42" fillId="0" borderId="17"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5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44" fillId="54"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51" borderId="1" applyNumberFormat="0" applyAlignment="0" applyProtection="0"/>
    <xf numFmtId="0" fontId="19" fillId="39" borderId="2" applyNumberFormat="0" applyAlignment="0" applyProtection="0"/>
    <xf numFmtId="0" fontId="19" fillId="39" borderId="2" applyNumberFormat="0" applyAlignment="0" applyProtection="0"/>
    <xf numFmtId="0" fontId="19" fillId="39" borderId="2" applyNumberFormat="0" applyAlignment="0" applyProtection="0"/>
    <xf numFmtId="0" fontId="19" fillId="39" borderId="2" applyNumberFormat="0" applyAlignment="0" applyProtection="0"/>
    <xf numFmtId="0" fontId="19" fillId="39" borderId="2"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6" fillId="0" borderId="18" applyNumberFormat="0" applyFill="0" applyAlignment="0" applyProtection="0"/>
    <xf numFmtId="0" fontId="10" fillId="0" borderId="0" applyNumberFormat="0" applyFill="0" applyBorder="0" applyAlignment="0" applyProtection="0"/>
  </cellStyleXfs>
  <cellXfs count="46">
    <xf numFmtId="0" fontId="0" fillId="0" borderId="0" xfId="0" applyFont="1" applyAlignment="1">
      <alignment/>
    </xf>
    <xf numFmtId="164" fontId="46" fillId="0" borderId="0" xfId="0" applyNumberFormat="1" applyFont="1" applyBorder="1" applyAlignment="1">
      <alignment/>
    </xf>
    <xf numFmtId="0" fontId="46" fillId="0" borderId="0" xfId="0" applyFont="1" applyBorder="1" applyAlignment="1">
      <alignment/>
    </xf>
    <xf numFmtId="164" fontId="0" fillId="0" borderId="0" xfId="0" applyNumberFormat="1" applyBorder="1" applyAlignment="1">
      <alignment/>
    </xf>
    <xf numFmtId="0" fontId="0" fillId="0" borderId="0" xfId="0" applyBorder="1" applyAlignment="1">
      <alignment/>
    </xf>
    <xf numFmtId="0" fontId="47" fillId="0" borderId="19" xfId="0" applyFont="1" applyBorder="1" applyAlignment="1">
      <alignment horizontal="center" vertical="center" textRotation="90" wrapText="1"/>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8" fillId="55" borderId="21" xfId="0" applyFont="1" applyFill="1" applyBorder="1" applyAlignment="1">
      <alignment horizontal="center" vertical="center" wrapText="1"/>
    </xf>
    <xf numFmtId="0" fontId="46" fillId="55" borderId="21" xfId="0" applyFont="1" applyFill="1" applyBorder="1" applyAlignment="1">
      <alignment horizontal="center" vertical="center" wrapText="1"/>
    </xf>
    <xf numFmtId="4" fontId="48" fillId="55" borderId="21" xfId="409" applyNumberFormat="1" applyFont="1" applyFill="1" applyBorder="1" applyAlignment="1">
      <alignment horizontal="center" vertical="center" wrapText="1"/>
      <protection/>
    </xf>
    <xf numFmtId="0" fontId="47" fillId="0" borderId="22" xfId="0" applyFont="1" applyBorder="1" applyAlignment="1">
      <alignment horizontal="center" vertical="center" textRotation="90" wrapText="1"/>
    </xf>
    <xf numFmtId="0" fontId="48" fillId="55" borderId="21" xfId="0" applyFont="1" applyFill="1" applyBorder="1" applyAlignment="1">
      <alignment horizontal="center" vertical="center" wrapText="1"/>
    </xf>
    <xf numFmtId="0" fontId="46" fillId="55" borderId="21" xfId="0" applyFont="1" applyFill="1" applyBorder="1" applyAlignment="1">
      <alignment horizontal="center" vertical="center" wrapText="1"/>
    </xf>
    <xf numFmtId="0" fontId="48" fillId="55" borderId="23" xfId="0" applyFont="1" applyFill="1" applyBorder="1" applyAlignment="1">
      <alignment horizontal="center" vertical="center" wrapText="1"/>
    </xf>
    <xf numFmtId="0" fontId="46" fillId="55" borderId="23" xfId="0" applyFont="1" applyFill="1" applyBorder="1" applyAlignment="1">
      <alignment horizontal="center" vertical="center" wrapText="1"/>
    </xf>
    <xf numFmtId="0" fontId="46" fillId="55" borderId="24" xfId="0" applyFont="1" applyFill="1" applyBorder="1" applyAlignment="1">
      <alignment horizontal="center" vertical="center" wrapText="1"/>
    </xf>
    <xf numFmtId="0" fontId="46" fillId="55" borderId="25" xfId="0" applyFont="1" applyFill="1" applyBorder="1" applyAlignment="1">
      <alignment horizontal="center" vertical="center" wrapText="1"/>
    </xf>
    <xf numFmtId="14" fontId="46" fillId="55" borderId="24" xfId="0" applyNumberFormat="1" applyFont="1" applyFill="1" applyBorder="1" applyAlignment="1">
      <alignment horizontal="center" vertical="center" wrapText="1"/>
    </xf>
    <xf numFmtId="14" fontId="46" fillId="55" borderId="24" xfId="0" applyNumberFormat="1" applyFont="1" applyFill="1" applyBorder="1" applyAlignment="1">
      <alignment horizontal="center" vertical="center" wrapText="1"/>
    </xf>
    <xf numFmtId="0" fontId="47" fillId="0" borderId="21" xfId="0" applyFont="1" applyFill="1" applyBorder="1" applyAlignment="1">
      <alignment horizontal="center" vertical="center" textRotation="90" wrapText="1"/>
    </xf>
    <xf numFmtId="0" fontId="49" fillId="0" borderId="21" xfId="0" applyFont="1" applyBorder="1" applyAlignment="1">
      <alignment horizontal="center" vertical="center"/>
    </xf>
    <xf numFmtId="167" fontId="50" fillId="0" borderId="21" xfId="0" applyNumberFormat="1" applyFont="1" applyBorder="1" applyAlignment="1">
      <alignment horizontal="center" vertical="center"/>
    </xf>
    <xf numFmtId="164" fontId="48" fillId="55" borderId="26" xfId="0" applyNumberFormat="1" applyFont="1" applyFill="1" applyBorder="1" applyAlignment="1">
      <alignment horizontal="center" vertical="center" wrapText="1"/>
    </xf>
    <xf numFmtId="0" fontId="47" fillId="0" borderId="27" xfId="0" applyFont="1" applyFill="1" applyBorder="1" applyAlignment="1">
      <alignment horizontal="center" vertical="center" textRotation="90" wrapText="1"/>
    </xf>
    <xf numFmtId="0" fontId="0" fillId="0" borderId="21" xfId="0" applyBorder="1" applyAlignment="1">
      <alignment horizontal="center" vertical="center"/>
    </xf>
    <xf numFmtId="164" fontId="48" fillId="55" borderId="20" xfId="0" applyNumberFormat="1" applyFont="1" applyFill="1" applyBorder="1" applyAlignment="1">
      <alignment horizontal="center" vertical="center" wrapText="1"/>
    </xf>
    <xf numFmtId="0" fontId="48" fillId="55" borderId="28" xfId="0" applyFont="1" applyFill="1" applyBorder="1" applyAlignment="1">
      <alignment horizontal="center" vertical="center" wrapText="1"/>
    </xf>
    <xf numFmtId="4" fontId="48" fillId="55" borderId="28" xfId="409" applyNumberFormat="1" applyFont="1" applyFill="1" applyBorder="1" applyAlignment="1">
      <alignment horizontal="center" vertical="center" wrapText="1"/>
      <protection/>
    </xf>
    <xf numFmtId="0" fontId="46" fillId="55" borderId="28" xfId="0" applyFont="1" applyFill="1" applyBorder="1" applyAlignment="1">
      <alignment horizontal="center" vertical="center" wrapText="1"/>
    </xf>
    <xf numFmtId="0" fontId="46" fillId="55" borderId="29" xfId="0" applyFont="1" applyFill="1" applyBorder="1" applyAlignment="1">
      <alignment horizontal="center" vertical="center" wrapText="1"/>
    </xf>
    <xf numFmtId="14" fontId="46" fillId="55" borderId="29" xfId="0" applyNumberFormat="1" applyFont="1" applyFill="1" applyBorder="1" applyAlignment="1">
      <alignment horizontal="center" vertical="center" wrapText="1"/>
    </xf>
    <xf numFmtId="167" fontId="50" fillId="0" borderId="28" xfId="0" applyNumberFormat="1" applyFont="1" applyBorder="1" applyAlignment="1">
      <alignment horizontal="center" vertical="center"/>
    </xf>
    <xf numFmtId="0" fontId="0" fillId="0" borderId="28" xfId="0" applyBorder="1" applyAlignment="1">
      <alignment horizontal="center" vertical="center"/>
    </xf>
    <xf numFmtId="167" fontId="50" fillId="0" borderId="30" xfId="0" applyNumberFormat="1" applyFont="1" applyBorder="1" applyAlignment="1">
      <alignment horizontal="center" vertical="center"/>
    </xf>
    <xf numFmtId="164" fontId="48" fillId="55" borderId="21" xfId="0" applyNumberFormat="1" applyFont="1" applyFill="1" applyBorder="1" applyAlignment="1">
      <alignment horizontal="center" vertical="center" wrapText="1"/>
    </xf>
    <xf numFmtId="14" fontId="46" fillId="55" borderId="21" xfId="0" applyNumberFormat="1" applyFont="1" applyFill="1" applyBorder="1" applyAlignment="1">
      <alignment horizontal="center" vertical="center" wrapText="1"/>
    </xf>
    <xf numFmtId="0" fontId="51" fillId="56" borderId="31" xfId="0" applyFont="1" applyFill="1" applyBorder="1" applyAlignment="1">
      <alignment horizontal="center" vertical="center" wrapText="1"/>
    </xf>
    <xf numFmtId="0" fontId="51" fillId="56" borderId="32" xfId="0" applyFont="1" applyFill="1" applyBorder="1" applyAlignment="1">
      <alignment horizontal="center" vertical="center" wrapText="1"/>
    </xf>
    <xf numFmtId="0" fontId="51" fillId="56" borderId="33" xfId="0" applyFont="1" applyFill="1" applyBorder="1" applyAlignment="1">
      <alignment horizontal="center" vertical="center" wrapText="1"/>
    </xf>
    <xf numFmtId="0" fontId="51" fillId="56" borderId="34" xfId="0" applyFont="1" applyFill="1" applyBorder="1" applyAlignment="1">
      <alignment horizontal="center" vertical="center" wrapText="1"/>
    </xf>
    <xf numFmtId="0" fontId="51" fillId="56" borderId="0" xfId="0" applyFont="1" applyFill="1" applyAlignment="1">
      <alignment horizontal="center" vertical="center" wrapText="1"/>
    </xf>
    <xf numFmtId="0" fontId="51" fillId="56" borderId="35" xfId="0" applyFont="1" applyFill="1" applyBorder="1" applyAlignment="1">
      <alignment horizontal="center" vertical="center" wrapText="1"/>
    </xf>
    <xf numFmtId="0" fontId="51" fillId="56" borderId="36" xfId="0" applyFont="1" applyFill="1" applyBorder="1" applyAlignment="1">
      <alignment horizontal="center" vertical="center" wrapText="1"/>
    </xf>
    <xf numFmtId="0" fontId="52" fillId="0" borderId="25" xfId="0" applyFont="1" applyBorder="1" applyAlignment="1">
      <alignment horizontal="center"/>
    </xf>
    <xf numFmtId="0" fontId="52" fillId="0" borderId="37" xfId="0" applyFont="1" applyBorder="1" applyAlignment="1">
      <alignment horizontal="center"/>
    </xf>
  </cellXfs>
  <cellStyles count="563">
    <cellStyle name="Normal" xfId="0"/>
    <cellStyle name="_1_melléklet_Sg_2010_fel_karb" xfId="15"/>
    <cellStyle name="_2010_Bp1" xfId="16"/>
    <cellStyle name="_Sm_2012" xfId="17"/>
    <cellStyle name="_Sm_2013" xfId="18"/>
    <cellStyle name="20% - 1. jelölőszín" xfId="19"/>
    <cellStyle name="20% - 1. jelölőszín 2" xfId="20"/>
    <cellStyle name="20% - 1. jelölőszín 2 2" xfId="21"/>
    <cellStyle name="20% - 1. jelölőszín 2 3" xfId="22"/>
    <cellStyle name="20% - 1. jelölőszín 3" xfId="23"/>
    <cellStyle name="20% - 1. jelölőszín 3 2" xfId="24"/>
    <cellStyle name="20% - 1. jelölőszín 4" xfId="25"/>
    <cellStyle name="20% - 2. jelölőszín" xfId="26"/>
    <cellStyle name="20% - 2. jelölőszín 2" xfId="27"/>
    <cellStyle name="20% - 2. jelölőszín 2 2" xfId="28"/>
    <cellStyle name="20% - 2. jelölőszín 2 3" xfId="29"/>
    <cellStyle name="20% - 2. jelölőszín 3" xfId="30"/>
    <cellStyle name="20% - 2. jelölőszín 3 2" xfId="31"/>
    <cellStyle name="20% - 2. jelölőszín 4" xfId="32"/>
    <cellStyle name="20% - 3. jelölőszín" xfId="33"/>
    <cellStyle name="20% - 3. jelölőszín 2" xfId="34"/>
    <cellStyle name="20% - 3. jelölőszín 2 2" xfId="35"/>
    <cellStyle name="20% - 3. jelölőszín 2 3" xfId="36"/>
    <cellStyle name="20% - 3. jelölőszín 3" xfId="37"/>
    <cellStyle name="20% - 3. jelölőszín 3 2" xfId="38"/>
    <cellStyle name="20% - 3. jelölőszín 4" xfId="39"/>
    <cellStyle name="20% - 4. jelölőszín" xfId="40"/>
    <cellStyle name="20% - 4. jelölőszín 2" xfId="41"/>
    <cellStyle name="20% - 4. jelölőszín 2 2" xfId="42"/>
    <cellStyle name="20% - 4. jelölőszín 2 3" xfId="43"/>
    <cellStyle name="20% - 4. jelölőszín 3" xfId="44"/>
    <cellStyle name="20% - 4. jelölőszín 3 2" xfId="45"/>
    <cellStyle name="20% - 4. jelölőszín 4" xfId="46"/>
    <cellStyle name="20% - 5. jelölőszín" xfId="47"/>
    <cellStyle name="20% - 5. jelölőszín 2" xfId="48"/>
    <cellStyle name="20% - 5. jelölőszín 2 2" xfId="49"/>
    <cellStyle name="20% - 5. jelölőszín 2 3" xfId="50"/>
    <cellStyle name="20% - 5. jelölőszín 3" xfId="51"/>
    <cellStyle name="20% - 5. jelölőszín 3 2" xfId="52"/>
    <cellStyle name="20% - 5. jelölőszín 4" xfId="53"/>
    <cellStyle name="20% - 6. jelölőszín" xfId="54"/>
    <cellStyle name="20% - 6. jelölőszín 2" xfId="55"/>
    <cellStyle name="20% - 6. jelölőszín 2 2" xfId="56"/>
    <cellStyle name="20% - 6. jelölőszín 2 3" xfId="57"/>
    <cellStyle name="20% - 6. jelölőszín 3" xfId="58"/>
    <cellStyle name="20% - 6. jelölőszín 3 2" xfId="59"/>
    <cellStyle name="20% - 6. jelölőszín 4" xfId="60"/>
    <cellStyle name="20% - Accent1" xfId="61"/>
    <cellStyle name="20% - Accent1 2" xfId="62"/>
    <cellStyle name="20% - Accent2" xfId="63"/>
    <cellStyle name="20% - Accent2 2" xfId="64"/>
    <cellStyle name="20% - Accent3" xfId="65"/>
    <cellStyle name="20% - Accent3 2" xfId="66"/>
    <cellStyle name="20% - Accent4" xfId="67"/>
    <cellStyle name="20% - Accent4 2" xfId="68"/>
    <cellStyle name="20% - Accent5" xfId="69"/>
    <cellStyle name="20% - Accent5 2" xfId="70"/>
    <cellStyle name="20% - Accent6" xfId="71"/>
    <cellStyle name="20% - Accent6 2" xfId="72"/>
    <cellStyle name="40% - 1. jelölőszín" xfId="73"/>
    <cellStyle name="40% - 1. jelölőszín 2" xfId="74"/>
    <cellStyle name="40% - 1. jelölőszín 2 2" xfId="75"/>
    <cellStyle name="40% - 1. jelölőszín 2 3" xfId="76"/>
    <cellStyle name="40% - 1. jelölőszín 3" xfId="77"/>
    <cellStyle name="40% - 1. jelölőszín 3 2" xfId="78"/>
    <cellStyle name="40% - 1. jelölőszín 4" xfId="79"/>
    <cellStyle name="40% - 2. jelölőszín" xfId="80"/>
    <cellStyle name="40% - 2. jelölőszín 2" xfId="81"/>
    <cellStyle name="40% - 2. jelölőszín 2 2" xfId="82"/>
    <cellStyle name="40% - 2. jelölőszín 2 3" xfId="83"/>
    <cellStyle name="40% - 2. jelölőszín 3" xfId="84"/>
    <cellStyle name="40% - 2. jelölőszín 3 2" xfId="85"/>
    <cellStyle name="40% - 2. jelölőszín 4" xfId="86"/>
    <cellStyle name="40% - 3. jelölőszín" xfId="87"/>
    <cellStyle name="40% - 3. jelölőszín 2" xfId="88"/>
    <cellStyle name="40% - 3. jelölőszín 2 2" xfId="89"/>
    <cellStyle name="40% - 3. jelölőszín 2 3" xfId="90"/>
    <cellStyle name="40% - 3. jelölőszín 3" xfId="91"/>
    <cellStyle name="40% - 3. jelölőszín 3 2" xfId="92"/>
    <cellStyle name="40% - 3. jelölőszín 4" xfId="93"/>
    <cellStyle name="40% - 4. jelölőszín" xfId="94"/>
    <cellStyle name="40% - 4. jelölőszín 2" xfId="95"/>
    <cellStyle name="40% - 4. jelölőszín 2 2" xfId="96"/>
    <cellStyle name="40% - 4. jelölőszín 2 3" xfId="97"/>
    <cellStyle name="40% - 4. jelölőszín 3" xfId="98"/>
    <cellStyle name="40% - 4. jelölőszín 3 2" xfId="99"/>
    <cellStyle name="40% - 4. jelölőszín 4" xfId="100"/>
    <cellStyle name="40% - 5. jelölőszín" xfId="101"/>
    <cellStyle name="40% - 5. jelölőszín 2" xfId="102"/>
    <cellStyle name="40% - 5. jelölőszín 2 2" xfId="103"/>
    <cellStyle name="40% - 5. jelölőszín 2 3" xfId="104"/>
    <cellStyle name="40% - 5. jelölőszín 3" xfId="105"/>
    <cellStyle name="40% - 5. jelölőszín 3 2" xfId="106"/>
    <cellStyle name="40% - 5. jelölőszín 4" xfId="107"/>
    <cellStyle name="40% - 6. jelölőszín" xfId="108"/>
    <cellStyle name="40% - 6. jelölőszín 2" xfId="109"/>
    <cellStyle name="40% - 6. jelölőszín 2 2" xfId="110"/>
    <cellStyle name="40% - 6. jelölőszín 2 3" xfId="111"/>
    <cellStyle name="40% - 6. jelölőszín 3" xfId="112"/>
    <cellStyle name="40% - 6. jelölőszín 3 2" xfId="113"/>
    <cellStyle name="40% - 6. jelölőszín 4" xfId="114"/>
    <cellStyle name="40% - Accent1" xfId="115"/>
    <cellStyle name="40% - Accent1 2" xfId="116"/>
    <cellStyle name="40% - Accent2" xfId="117"/>
    <cellStyle name="40% - Accent2 2" xfId="118"/>
    <cellStyle name="40% - Accent3" xfId="119"/>
    <cellStyle name="40% - Accent3 2" xfId="120"/>
    <cellStyle name="40% - Accent4" xfId="121"/>
    <cellStyle name="40% - Accent4 2" xfId="122"/>
    <cellStyle name="40% - Accent5" xfId="123"/>
    <cellStyle name="40% - Accent5 2" xfId="124"/>
    <cellStyle name="40% - Accent6" xfId="125"/>
    <cellStyle name="40% - Accent6 2" xfId="126"/>
    <cellStyle name="60% - 1. jelölőszín" xfId="127"/>
    <cellStyle name="60% - 1. jelölőszín 2" xfId="128"/>
    <cellStyle name="60% - 1. jelölőszín 2 2" xfId="129"/>
    <cellStyle name="60% - 1. jelölőszín 2 3" xfId="130"/>
    <cellStyle name="60% - 1. jelölőszín 3" xfId="131"/>
    <cellStyle name="60% - 1. jelölőszín 4" xfId="132"/>
    <cellStyle name="60% - 2. jelölőszín" xfId="133"/>
    <cellStyle name="60% - 2. jelölőszín 2" xfId="134"/>
    <cellStyle name="60% - 2. jelölőszín 2 2" xfId="135"/>
    <cellStyle name="60% - 2. jelölőszín 2 3" xfId="136"/>
    <cellStyle name="60% - 2. jelölőszín 3" xfId="137"/>
    <cellStyle name="60% - 2. jelölőszín 4" xfId="138"/>
    <cellStyle name="60% - 3. jelölőszín" xfId="139"/>
    <cellStyle name="60% - 3. jelölőszín 2" xfId="140"/>
    <cellStyle name="60% - 3. jelölőszín 2 2" xfId="141"/>
    <cellStyle name="60% - 3. jelölőszín 2 3" xfId="142"/>
    <cellStyle name="60% - 3. jelölőszín 3" xfId="143"/>
    <cellStyle name="60% - 3. jelölőszín 4" xfId="144"/>
    <cellStyle name="60% - 4. jelölőszín" xfId="145"/>
    <cellStyle name="60% - 4. jelölőszín 2" xfId="146"/>
    <cellStyle name="60% - 4. jelölőszín 2 2" xfId="147"/>
    <cellStyle name="60% - 4. jelölőszín 2 3" xfId="148"/>
    <cellStyle name="60% - 4. jelölőszín 3" xfId="149"/>
    <cellStyle name="60% - 4. jelölőszín 4" xfId="150"/>
    <cellStyle name="60% - 5. jelölőszín" xfId="151"/>
    <cellStyle name="60% - 5. jelölőszín 2" xfId="152"/>
    <cellStyle name="60% - 5. jelölőszín 2 2" xfId="153"/>
    <cellStyle name="60% - 5. jelölőszín 2 3" xfId="154"/>
    <cellStyle name="60% - 5. jelölőszín 3" xfId="155"/>
    <cellStyle name="60% - 5. jelölőszín 4" xfId="156"/>
    <cellStyle name="60% - 6. jelölőszín" xfId="157"/>
    <cellStyle name="60% - 6. jelölőszín 2" xfId="158"/>
    <cellStyle name="60% - 6. jelölőszín 2 2" xfId="159"/>
    <cellStyle name="60% - 6. jelölőszín 2 3" xfId="160"/>
    <cellStyle name="60% - 6. jelölőszín 3" xfId="161"/>
    <cellStyle name="60% - 6. jelölőszín 4" xfId="162"/>
    <cellStyle name="60% - Accent1" xfId="163"/>
    <cellStyle name="60% - Accent2" xfId="164"/>
    <cellStyle name="60% - Accent3" xfId="165"/>
    <cellStyle name="60% - Accent4" xfId="166"/>
    <cellStyle name="60% - Accent5" xfId="167"/>
    <cellStyle name="60% - Accent6" xfId="168"/>
    <cellStyle name="Accent1" xfId="169"/>
    <cellStyle name="Accent2" xfId="170"/>
    <cellStyle name="Accent3" xfId="171"/>
    <cellStyle name="Accent4" xfId="172"/>
    <cellStyle name="Accent5" xfId="173"/>
    <cellStyle name="Accent6" xfId="174"/>
    <cellStyle name="Bad" xfId="175"/>
    <cellStyle name="Bevitel" xfId="176"/>
    <cellStyle name="Bevitel 2" xfId="177"/>
    <cellStyle name="Bevitel 2 2" xfId="178"/>
    <cellStyle name="Bevitel 2 3" xfId="179"/>
    <cellStyle name="Bevitel 3" xfId="180"/>
    <cellStyle name="Bevitel 4" xfId="181"/>
    <cellStyle name="Calculation" xfId="182"/>
    <cellStyle name="Check Cell" xfId="183"/>
    <cellStyle name="Cím" xfId="184"/>
    <cellStyle name="Cím 2" xfId="185"/>
    <cellStyle name="Cím 2 2" xfId="186"/>
    <cellStyle name="Cím 2 3" xfId="187"/>
    <cellStyle name="Cím 3" xfId="188"/>
    <cellStyle name="Cím 4" xfId="189"/>
    <cellStyle name="Címsor 1" xfId="190"/>
    <cellStyle name="Címsor 1 2" xfId="191"/>
    <cellStyle name="Címsor 1 2 2" xfId="192"/>
    <cellStyle name="Címsor 1 2 3" xfId="193"/>
    <cellStyle name="Címsor 1 3" xfId="194"/>
    <cellStyle name="Címsor 1 4" xfId="195"/>
    <cellStyle name="Címsor 2" xfId="196"/>
    <cellStyle name="Címsor 2 2" xfId="197"/>
    <cellStyle name="Címsor 2 2 2" xfId="198"/>
    <cellStyle name="Címsor 2 2 3" xfId="199"/>
    <cellStyle name="Címsor 2 3" xfId="200"/>
    <cellStyle name="Címsor 2 4" xfId="201"/>
    <cellStyle name="Címsor 3" xfId="202"/>
    <cellStyle name="Címsor 3 2" xfId="203"/>
    <cellStyle name="Címsor 3 2 2" xfId="204"/>
    <cellStyle name="Címsor 3 2 3" xfId="205"/>
    <cellStyle name="Címsor 3 3" xfId="206"/>
    <cellStyle name="Címsor 3 4" xfId="207"/>
    <cellStyle name="Címsor 4" xfId="208"/>
    <cellStyle name="Címsor 4 2" xfId="209"/>
    <cellStyle name="Címsor 4 2 2" xfId="210"/>
    <cellStyle name="Címsor 4 2 3" xfId="211"/>
    <cellStyle name="Címsor 4 3" xfId="212"/>
    <cellStyle name="Címsor 4 4" xfId="213"/>
    <cellStyle name="Ellenőrzőcella" xfId="214"/>
    <cellStyle name="Ellenőrzőcella 2" xfId="215"/>
    <cellStyle name="Ellenőrzőcella 2 2" xfId="216"/>
    <cellStyle name="Ellenőrzőcella 2 3" xfId="217"/>
    <cellStyle name="Ellenőrzőcella 3" xfId="218"/>
    <cellStyle name="Ellenőrzőcella 4" xfId="219"/>
    <cellStyle name="Explanatory Text" xfId="220"/>
    <cellStyle name="Comma" xfId="221"/>
    <cellStyle name="Comma [0]" xfId="222"/>
    <cellStyle name="Ezres 10" xfId="223"/>
    <cellStyle name="Ezres 10 10" xfId="224"/>
    <cellStyle name="Ezres 10 11" xfId="225"/>
    <cellStyle name="Ezres 10 11 2" xfId="226"/>
    <cellStyle name="Ezres 10 11 3" xfId="227"/>
    <cellStyle name="Ezres 10 12" xfId="228"/>
    <cellStyle name="Ezres 10 12 2" xfId="229"/>
    <cellStyle name="Ezres 10 12 3" xfId="230"/>
    <cellStyle name="Ezres 10 13" xfId="231"/>
    <cellStyle name="Ezres 10 14" xfId="232"/>
    <cellStyle name="Ezres 10 15" xfId="233"/>
    <cellStyle name="Ezres 10 2" xfId="234"/>
    <cellStyle name="Ezres 10 2 2" xfId="235"/>
    <cellStyle name="Ezres 10 2 3" xfId="236"/>
    <cellStyle name="Ezres 10 2 4" xfId="237"/>
    <cellStyle name="Ezres 10 2 5" xfId="238"/>
    <cellStyle name="Ezres 10 3" xfId="239"/>
    <cellStyle name="Ezres 10 3 2" xfId="240"/>
    <cellStyle name="Ezres 10 3 3" xfId="241"/>
    <cellStyle name="Ezres 10 3 4" xfId="242"/>
    <cellStyle name="Ezres 10 4" xfId="243"/>
    <cellStyle name="Ezres 10 5" xfId="244"/>
    <cellStyle name="Ezres 10 6" xfId="245"/>
    <cellStyle name="Ezres 10 7" xfId="246"/>
    <cellStyle name="Ezres 10 8" xfId="247"/>
    <cellStyle name="Ezres 10 9" xfId="248"/>
    <cellStyle name="Ezres 11" xfId="249"/>
    <cellStyle name="Ezres 11 2" xfId="250"/>
    <cellStyle name="Ezres 11 3" xfId="251"/>
    <cellStyle name="Ezres 11 4" xfId="252"/>
    <cellStyle name="Ezres 11 5" xfId="253"/>
    <cellStyle name="Ezres 12" xfId="254"/>
    <cellStyle name="Ezres 13" xfId="255"/>
    <cellStyle name="Ezres 14" xfId="256"/>
    <cellStyle name="Ezres 15" xfId="257"/>
    <cellStyle name="Ezres 2" xfId="258"/>
    <cellStyle name="Ezres 2 10" xfId="259"/>
    <cellStyle name="Ezres 2 2" xfId="260"/>
    <cellStyle name="Ezres 2 3" xfId="261"/>
    <cellStyle name="Ezres 2 4" xfId="262"/>
    <cellStyle name="Ezres 2 5" xfId="263"/>
    <cellStyle name="Ezres 2 6" xfId="264"/>
    <cellStyle name="Ezres 2 7" xfId="265"/>
    <cellStyle name="Ezres 2 8" xfId="266"/>
    <cellStyle name="Ezres 2 9" xfId="267"/>
    <cellStyle name="Ezres 3" xfId="268"/>
    <cellStyle name="Ezres 3 2" xfId="269"/>
    <cellStyle name="Ezres 4" xfId="270"/>
    <cellStyle name="Ezres 4 2" xfId="271"/>
    <cellStyle name="Ezres 5" xfId="272"/>
    <cellStyle name="Ezres 5 2" xfId="273"/>
    <cellStyle name="Ezres 6" xfId="274"/>
    <cellStyle name="Ezres 6 2" xfId="275"/>
    <cellStyle name="Ezres 7" xfId="276"/>
    <cellStyle name="Ezres 7 2" xfId="277"/>
    <cellStyle name="Ezres 8" xfId="278"/>
    <cellStyle name="Ezres 8 2" xfId="279"/>
    <cellStyle name="Ezres 9" xfId="280"/>
    <cellStyle name="Ezres 9 2" xfId="281"/>
    <cellStyle name="Figyelmeztetés" xfId="282"/>
    <cellStyle name="Figyelmeztetés 2" xfId="283"/>
    <cellStyle name="Figyelmeztetés 2 2" xfId="284"/>
    <cellStyle name="Figyelmeztetés 2 3" xfId="285"/>
    <cellStyle name="Figyelmeztetés 3" xfId="286"/>
    <cellStyle name="Figyelmeztetés 4" xfId="287"/>
    <cellStyle name="Good" xfId="288"/>
    <cellStyle name="Heading 1" xfId="289"/>
    <cellStyle name="Heading 2" xfId="290"/>
    <cellStyle name="Heading 3" xfId="291"/>
    <cellStyle name="Heading 4" xfId="292"/>
    <cellStyle name="Hivatkozott cella" xfId="293"/>
    <cellStyle name="Hivatkozott cella 2" xfId="294"/>
    <cellStyle name="Hivatkozott cella 2 2" xfId="295"/>
    <cellStyle name="Hivatkozott cella 2 3" xfId="296"/>
    <cellStyle name="Hivatkozott cella 3" xfId="297"/>
    <cellStyle name="Hivatkozott cella 4" xfId="298"/>
    <cellStyle name="Input" xfId="299"/>
    <cellStyle name="Jegyzet" xfId="300"/>
    <cellStyle name="Jegyzet 2" xfId="301"/>
    <cellStyle name="Jegyzet 2 2" xfId="302"/>
    <cellStyle name="Jegyzet 2 3" xfId="303"/>
    <cellStyle name="Jegyzet 3" xfId="304"/>
    <cellStyle name="Jegyzet 4" xfId="305"/>
    <cellStyle name="Jelölőszín (1)" xfId="306"/>
    <cellStyle name="Jelölőszín (1) 2" xfId="307"/>
    <cellStyle name="Jelölőszín (1) 2 2" xfId="308"/>
    <cellStyle name="Jelölőszín (1) 2 3" xfId="309"/>
    <cellStyle name="Jelölőszín (1) 3" xfId="310"/>
    <cellStyle name="Jelölőszín (1) 4" xfId="311"/>
    <cellStyle name="Jelölőszín (2)" xfId="312"/>
    <cellStyle name="Jelölőszín (2) 2" xfId="313"/>
    <cellStyle name="Jelölőszín (2) 2 2" xfId="314"/>
    <cellStyle name="Jelölőszín (2) 2 3" xfId="315"/>
    <cellStyle name="Jelölőszín (2) 3" xfId="316"/>
    <cellStyle name="Jelölőszín (2) 4" xfId="317"/>
    <cellStyle name="Jelölőszín (3)" xfId="318"/>
    <cellStyle name="Jelölőszín (3) 2" xfId="319"/>
    <cellStyle name="Jelölőszín (3) 2 2" xfId="320"/>
    <cellStyle name="Jelölőszín (3) 2 3" xfId="321"/>
    <cellStyle name="Jelölőszín (3) 3" xfId="322"/>
    <cellStyle name="Jelölőszín (3) 4" xfId="323"/>
    <cellStyle name="Jelölőszín (4)" xfId="324"/>
    <cellStyle name="Jelölőszín (4) 2" xfId="325"/>
    <cellStyle name="Jelölőszín (4) 2 2" xfId="326"/>
    <cellStyle name="Jelölőszín (4) 2 3" xfId="327"/>
    <cellStyle name="Jelölőszín (4) 3" xfId="328"/>
    <cellStyle name="Jelölőszín (4) 4" xfId="329"/>
    <cellStyle name="Jelölőszín (5)" xfId="330"/>
    <cellStyle name="Jelölőszín (5) 2" xfId="331"/>
    <cellStyle name="Jelölőszín (5) 2 2" xfId="332"/>
    <cellStyle name="Jelölőszín (5) 2 3" xfId="333"/>
    <cellStyle name="Jelölőszín (5) 3" xfId="334"/>
    <cellStyle name="Jelölőszín (5) 4" xfId="335"/>
    <cellStyle name="Jelölőszín (6)" xfId="336"/>
    <cellStyle name="Jelölőszín (6) 2" xfId="337"/>
    <cellStyle name="Jelölőszín (6) 2 2" xfId="338"/>
    <cellStyle name="Jelölőszín (6) 2 3" xfId="339"/>
    <cellStyle name="Jelölőszín (6) 3" xfId="340"/>
    <cellStyle name="Jelölőszín (6) 4" xfId="341"/>
    <cellStyle name="Jó" xfId="342"/>
    <cellStyle name="Jó 2" xfId="343"/>
    <cellStyle name="Jó 2 2" xfId="344"/>
    <cellStyle name="Jó 2 3" xfId="345"/>
    <cellStyle name="Jó 3" xfId="346"/>
    <cellStyle name="Jó 4" xfId="347"/>
    <cellStyle name="Kimenet" xfId="348"/>
    <cellStyle name="Kimenet 2" xfId="349"/>
    <cellStyle name="Kimenet 2 2" xfId="350"/>
    <cellStyle name="Kimenet 2 3" xfId="351"/>
    <cellStyle name="Kimenet 3" xfId="352"/>
    <cellStyle name="Kimenet 4" xfId="353"/>
    <cellStyle name="Linked Cell" xfId="354"/>
    <cellStyle name="Magyarázó szöveg" xfId="355"/>
    <cellStyle name="Magyarázó szöveg 2" xfId="356"/>
    <cellStyle name="Magyarázó szöveg 2 2" xfId="357"/>
    <cellStyle name="Magyarázó szöveg 2 3" xfId="358"/>
    <cellStyle name="Magyarázó szöveg 3" xfId="359"/>
    <cellStyle name="Magyarázó szöveg 4" xfId="360"/>
    <cellStyle name="Neutral" xfId="361"/>
    <cellStyle name="Normál 10" xfId="362"/>
    <cellStyle name="Normál 11" xfId="363"/>
    <cellStyle name="Normál 12" xfId="364"/>
    <cellStyle name="Normál 19" xfId="365"/>
    <cellStyle name="Normál 2" xfId="366"/>
    <cellStyle name="Normál 2 2" xfId="367"/>
    <cellStyle name="Normál 2 2 2" xfId="368"/>
    <cellStyle name="Normál 2 3" xfId="369"/>
    <cellStyle name="Normál 2 3 2" xfId="370"/>
    <cellStyle name="Normál 2_2010 Felújítás" xfId="371"/>
    <cellStyle name="Normál 3" xfId="372"/>
    <cellStyle name="Normál 3 2" xfId="373"/>
    <cellStyle name="Normál 4" xfId="374"/>
    <cellStyle name="Normál 4 10" xfId="375"/>
    <cellStyle name="Normál 4 11" xfId="376"/>
    <cellStyle name="Normál 4 11 2" xfId="377"/>
    <cellStyle name="Normál 4 11 3" xfId="378"/>
    <cellStyle name="Normál 4 12" xfId="379"/>
    <cellStyle name="Normál 4 12 2" xfId="380"/>
    <cellStyle name="Normál 4 12 3" xfId="381"/>
    <cellStyle name="Normál 4 13" xfId="382"/>
    <cellStyle name="Normál 4 14" xfId="383"/>
    <cellStyle name="Normál 4 15" xfId="384"/>
    <cellStyle name="Normál 4 2" xfId="385"/>
    <cellStyle name="Normál 4 2 2" xfId="386"/>
    <cellStyle name="Normál 4 2 3" xfId="387"/>
    <cellStyle name="Normál 4 2 4" xfId="388"/>
    <cellStyle name="Normál 4 2 5" xfId="389"/>
    <cellStyle name="Normál 4 3" xfId="390"/>
    <cellStyle name="Normál 4 3 2" xfId="391"/>
    <cellStyle name="Normál 4 3 3" xfId="392"/>
    <cellStyle name="Normál 4 3 4" xfId="393"/>
    <cellStyle name="Normál 4 4" xfId="394"/>
    <cellStyle name="Normál 4 5" xfId="395"/>
    <cellStyle name="Normál 4 6" xfId="396"/>
    <cellStyle name="Normál 4 7" xfId="397"/>
    <cellStyle name="Normál 4 8" xfId="398"/>
    <cellStyle name="Normál 4 9" xfId="399"/>
    <cellStyle name="Normál 5" xfId="400"/>
    <cellStyle name="Normál 5 2" xfId="401"/>
    <cellStyle name="Normál 6" xfId="402"/>
    <cellStyle name="Normál 6 2" xfId="403"/>
    <cellStyle name="Normál 6 3" xfId="404"/>
    <cellStyle name="Normál 68" xfId="405"/>
    <cellStyle name="Normál 69" xfId="406"/>
    <cellStyle name="Normál 8" xfId="407"/>
    <cellStyle name="Normál 9" xfId="408"/>
    <cellStyle name="Normál_K-Bp2_2008-2009 létesítményjegyzék" xfId="409"/>
    <cellStyle name="Note" xfId="410"/>
    <cellStyle name="Note 2" xfId="411"/>
    <cellStyle name="Output" xfId="412"/>
    <cellStyle name="Összesen" xfId="413"/>
    <cellStyle name="Összesen 2" xfId="414"/>
    <cellStyle name="Összesen 2 2" xfId="415"/>
    <cellStyle name="Összesen 2 3" xfId="416"/>
    <cellStyle name="Összesen 3" xfId="417"/>
    <cellStyle name="Összesen 4" xfId="418"/>
    <cellStyle name="Currency" xfId="419"/>
    <cellStyle name="Currency [0]" xfId="420"/>
    <cellStyle name="Pénznem 2" xfId="421"/>
    <cellStyle name="Pénznem 3" xfId="422"/>
    <cellStyle name="Pénznem 3 10" xfId="423"/>
    <cellStyle name="Pénznem 3 11" xfId="424"/>
    <cellStyle name="Pénznem 3 11 2" xfId="425"/>
    <cellStyle name="Pénznem 3 11 3" xfId="426"/>
    <cellStyle name="Pénznem 3 12" xfId="427"/>
    <cellStyle name="Pénznem 3 12 2" xfId="428"/>
    <cellStyle name="Pénznem 3 12 3" xfId="429"/>
    <cellStyle name="Pénznem 3 13" xfId="430"/>
    <cellStyle name="Pénznem 3 14" xfId="431"/>
    <cellStyle name="Pénznem 3 15" xfId="432"/>
    <cellStyle name="Pénznem 3 2" xfId="433"/>
    <cellStyle name="Pénznem 3 2 2" xfId="434"/>
    <cellStyle name="Pénznem 3 2 3" xfId="435"/>
    <cellStyle name="Pénznem 3 2 4" xfId="436"/>
    <cellStyle name="Pénznem 3 2 5" xfId="437"/>
    <cellStyle name="Pénznem 3 3" xfId="438"/>
    <cellStyle name="Pénznem 3 3 2" xfId="439"/>
    <cellStyle name="Pénznem 3 3 3" xfId="440"/>
    <cellStyle name="Pénznem 3 3 4" xfId="441"/>
    <cellStyle name="Pénznem 3 4" xfId="442"/>
    <cellStyle name="Pénznem 3 5" xfId="443"/>
    <cellStyle name="Pénznem 3 6" xfId="444"/>
    <cellStyle name="Pénznem 3 7" xfId="445"/>
    <cellStyle name="Pénznem 3 8" xfId="446"/>
    <cellStyle name="Pénznem 3 9" xfId="447"/>
    <cellStyle name="Rossz" xfId="448"/>
    <cellStyle name="Rossz 2" xfId="449"/>
    <cellStyle name="Rossz 2 2" xfId="450"/>
    <cellStyle name="Rossz 2 3" xfId="451"/>
    <cellStyle name="Rossz 3" xfId="452"/>
    <cellStyle name="Rossz 4" xfId="453"/>
    <cellStyle name="Semleges" xfId="454"/>
    <cellStyle name="Semleges 2" xfId="455"/>
    <cellStyle name="Semleges 2 2" xfId="456"/>
    <cellStyle name="Semleges 2 3" xfId="457"/>
    <cellStyle name="Semleges 3" xfId="458"/>
    <cellStyle name="Semleges 4" xfId="459"/>
    <cellStyle name="Stílus 1" xfId="460"/>
    <cellStyle name="Stílus 1 10" xfId="461"/>
    <cellStyle name="Stílus 1 11" xfId="462"/>
    <cellStyle name="Stílus 1 12" xfId="463"/>
    <cellStyle name="Stílus 1 12 2" xfId="464"/>
    <cellStyle name="Stílus 1 12 3" xfId="465"/>
    <cellStyle name="Stílus 1 13" xfId="466"/>
    <cellStyle name="Stílus 1 13 2" xfId="467"/>
    <cellStyle name="Stílus 1 13 3" xfId="468"/>
    <cellStyle name="Stílus 1 13 4" xfId="469"/>
    <cellStyle name="Stílus 1 14" xfId="470"/>
    <cellStyle name="Stílus 1 15" xfId="471"/>
    <cellStyle name="Stílus 1 16" xfId="472"/>
    <cellStyle name="Stílus 1 17" xfId="473"/>
    <cellStyle name="Stílus 1 2" xfId="474"/>
    <cellStyle name="Stílus 1 2 10" xfId="475"/>
    <cellStyle name="Stílus 1 2 11" xfId="476"/>
    <cellStyle name="Stílus 1 2 11 2" xfId="477"/>
    <cellStyle name="Stílus 1 2 11 3" xfId="478"/>
    <cellStyle name="Stílus 1 2 12" xfId="479"/>
    <cellStyle name="Stílus 1 2 12 2" xfId="480"/>
    <cellStyle name="Stílus 1 2 12 3" xfId="481"/>
    <cellStyle name="Stílus 1 2 13" xfId="482"/>
    <cellStyle name="Stílus 1 2 14" xfId="483"/>
    <cellStyle name="Stílus 1 2 15" xfId="484"/>
    <cellStyle name="Stílus 1 2 2" xfId="485"/>
    <cellStyle name="Stílus 1 2 2 2" xfId="486"/>
    <cellStyle name="Stílus 1 2 2 3" xfId="487"/>
    <cellStyle name="Stílus 1 2 2 4" xfId="488"/>
    <cellStyle name="Stílus 1 2 2 5" xfId="489"/>
    <cellStyle name="Stílus 1 2 3" xfId="490"/>
    <cellStyle name="Stílus 1 2 3 2" xfId="491"/>
    <cellStyle name="Stílus 1 2 3 3" xfId="492"/>
    <cellStyle name="Stílus 1 2 3 4" xfId="493"/>
    <cellStyle name="Stílus 1 2 4" xfId="494"/>
    <cellStyle name="Stílus 1 2 5" xfId="495"/>
    <cellStyle name="Stílus 1 2 6" xfId="496"/>
    <cellStyle name="Stílus 1 2 7" xfId="497"/>
    <cellStyle name="Stílus 1 2 8" xfId="498"/>
    <cellStyle name="Stílus 1 2 9" xfId="499"/>
    <cellStyle name="Stílus 1 3" xfId="500"/>
    <cellStyle name="Stílus 1 3 2" xfId="501"/>
    <cellStyle name="Stílus 1 3 3" xfId="502"/>
    <cellStyle name="Stílus 1 3 4" xfId="503"/>
    <cellStyle name="Stílus 1 3 5" xfId="504"/>
    <cellStyle name="Stílus 1 4" xfId="505"/>
    <cellStyle name="Stílus 1 4 2" xfId="506"/>
    <cellStyle name="Stílus 1 4 3" xfId="507"/>
    <cellStyle name="Stílus 1 4 4" xfId="508"/>
    <cellStyle name="Stílus 1 5" xfId="509"/>
    <cellStyle name="Stílus 1 6" xfId="510"/>
    <cellStyle name="Stílus 1 7" xfId="511"/>
    <cellStyle name="Stílus 1 8" xfId="512"/>
    <cellStyle name="Stílus 1 9" xfId="513"/>
    <cellStyle name="Számítás" xfId="514"/>
    <cellStyle name="Számítás 2" xfId="515"/>
    <cellStyle name="Számítás 2 2" xfId="516"/>
    <cellStyle name="Számítás 2 3" xfId="517"/>
    <cellStyle name="Számítás 3" xfId="518"/>
    <cellStyle name="Számítás 4" xfId="519"/>
    <cellStyle name="Percent" xfId="520"/>
    <cellStyle name="Százalék 10" xfId="521"/>
    <cellStyle name="Százalék 10 10" xfId="522"/>
    <cellStyle name="Százalék 10 11" xfId="523"/>
    <cellStyle name="Százalék 10 11 2" xfId="524"/>
    <cellStyle name="Százalék 10 11 3" xfId="525"/>
    <cellStyle name="Százalék 10 12" xfId="526"/>
    <cellStyle name="Százalék 10 12 2" xfId="527"/>
    <cellStyle name="Százalék 10 12 3" xfId="528"/>
    <cellStyle name="Százalék 10 13" xfId="529"/>
    <cellStyle name="Százalék 10 14" xfId="530"/>
    <cellStyle name="Százalék 10 15" xfId="531"/>
    <cellStyle name="Százalék 10 2" xfId="532"/>
    <cellStyle name="Százalék 10 2 2" xfId="533"/>
    <cellStyle name="Százalék 10 2 3" xfId="534"/>
    <cellStyle name="Százalék 10 2 4" xfId="535"/>
    <cellStyle name="Százalék 10 2 5" xfId="536"/>
    <cellStyle name="Százalék 10 3" xfId="537"/>
    <cellStyle name="Százalék 10 3 2" xfId="538"/>
    <cellStyle name="Százalék 10 3 3" xfId="539"/>
    <cellStyle name="Százalék 10 3 4" xfId="540"/>
    <cellStyle name="Százalék 10 4" xfId="541"/>
    <cellStyle name="Százalék 10 5" xfId="542"/>
    <cellStyle name="Százalék 10 6" xfId="543"/>
    <cellStyle name="Százalék 10 7" xfId="544"/>
    <cellStyle name="Százalék 10 8" xfId="545"/>
    <cellStyle name="Százalék 10 9" xfId="546"/>
    <cellStyle name="Százalék 11" xfId="547"/>
    <cellStyle name="Százalék 11 2" xfId="548"/>
    <cellStyle name="Százalék 12" xfId="549"/>
    <cellStyle name="Százalék 2" xfId="550"/>
    <cellStyle name="Százalék 2 10" xfId="551"/>
    <cellStyle name="Százalék 2 2" xfId="552"/>
    <cellStyle name="Százalék 2 3" xfId="553"/>
    <cellStyle name="Százalék 2 4" xfId="554"/>
    <cellStyle name="Százalék 2 5" xfId="555"/>
    <cellStyle name="Százalék 2 6" xfId="556"/>
    <cellStyle name="Százalék 2 7" xfId="557"/>
    <cellStyle name="Százalék 2 8" xfId="558"/>
    <cellStyle name="Százalék 2 9" xfId="559"/>
    <cellStyle name="Százalék 3" xfId="560"/>
    <cellStyle name="Százalék 3 2" xfId="561"/>
    <cellStyle name="Százalék 4" xfId="562"/>
    <cellStyle name="Százalék 4 2" xfId="563"/>
    <cellStyle name="Százalék 5" xfId="564"/>
    <cellStyle name="Százalék 5 2" xfId="565"/>
    <cellStyle name="Százalék 6" xfId="566"/>
    <cellStyle name="Százalék 6 2" xfId="567"/>
    <cellStyle name="Százalék 7" xfId="568"/>
    <cellStyle name="Százalék 7 2" xfId="569"/>
    <cellStyle name="Százalék 8" xfId="570"/>
    <cellStyle name="Százalék 8 2" xfId="571"/>
    <cellStyle name="Százalék 9" xfId="572"/>
    <cellStyle name="Százalék 9 2" xfId="573"/>
    <cellStyle name="Title" xfId="574"/>
    <cellStyle name="Total" xfId="575"/>
    <cellStyle name="Warning Text" xfId="5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
  <sheetViews>
    <sheetView tabSelected="1" view="pageBreakPreview" zoomScale="60" zoomScaleNormal="7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L4" sqref="L4"/>
    </sheetView>
  </sheetViews>
  <sheetFormatPr defaultColWidth="9.140625" defaultRowHeight="15"/>
  <cols>
    <col min="1" max="1" width="20.00390625" style="0" customWidth="1"/>
    <col min="2" max="2" width="28.28125" style="0" customWidth="1"/>
    <col min="3" max="3" width="18.421875" style="0" customWidth="1"/>
    <col min="4" max="4" width="134.140625" style="0" customWidth="1"/>
    <col min="5" max="5" width="9.00390625" style="0" customWidth="1"/>
    <col min="6" max="7" width="16.8515625" style="0" customWidth="1"/>
    <col min="8" max="8" width="18.57421875" style="0" customWidth="1"/>
    <col min="9" max="9" width="23.00390625" style="0" customWidth="1"/>
    <col min="10" max="10" width="16.00390625" style="0" customWidth="1"/>
    <col min="11" max="11" width="17.140625" style="0" customWidth="1"/>
    <col min="12" max="12" width="23.140625" style="0" customWidth="1"/>
  </cols>
  <sheetData>
    <row r="1" spans="1:9" ht="18.75" customHeight="1" thickBot="1">
      <c r="A1" s="44" t="s">
        <v>50</v>
      </c>
      <c r="B1" s="45"/>
      <c r="C1" s="45"/>
      <c r="D1" s="45"/>
      <c r="E1" s="45"/>
      <c r="F1" s="45"/>
      <c r="G1" s="45"/>
      <c r="H1" s="45"/>
      <c r="I1" s="45"/>
    </row>
    <row r="2" spans="1:12" ht="112.5" customHeight="1" thickBot="1">
      <c r="A2" s="7" t="s">
        <v>0</v>
      </c>
      <c r="B2" s="6" t="s">
        <v>1</v>
      </c>
      <c r="C2" s="6" t="s">
        <v>2</v>
      </c>
      <c r="D2" s="6" t="s">
        <v>3</v>
      </c>
      <c r="E2" s="5" t="s">
        <v>5</v>
      </c>
      <c r="F2" s="11" t="s">
        <v>15</v>
      </c>
      <c r="G2" s="11" t="s">
        <v>16</v>
      </c>
      <c r="H2" s="11" t="s">
        <v>17</v>
      </c>
      <c r="I2" s="11" t="s">
        <v>7</v>
      </c>
      <c r="J2" s="20" t="s">
        <v>9</v>
      </c>
      <c r="K2" s="20" t="s">
        <v>10</v>
      </c>
      <c r="L2" s="24" t="s">
        <v>4</v>
      </c>
    </row>
    <row r="3" spans="1:12" ht="141.75" customHeight="1" thickBot="1">
      <c r="A3" s="23" t="s">
        <v>11</v>
      </c>
      <c r="B3" s="12" t="s">
        <v>12</v>
      </c>
      <c r="C3" s="12" t="s">
        <v>6</v>
      </c>
      <c r="D3" s="12" t="s">
        <v>13</v>
      </c>
      <c r="E3" s="13" t="s">
        <v>14</v>
      </c>
      <c r="F3" s="37" t="s">
        <v>45</v>
      </c>
      <c r="G3" s="38" t="s">
        <v>40</v>
      </c>
      <c r="H3" s="18" t="s">
        <v>18</v>
      </c>
      <c r="I3" s="16" t="s">
        <v>19</v>
      </c>
      <c r="J3" s="22"/>
      <c r="K3" s="22"/>
      <c r="L3" s="25" t="s">
        <v>20</v>
      </c>
    </row>
    <row r="4" spans="1:12" ht="165.75" customHeight="1" thickBot="1">
      <c r="A4" s="23" t="s">
        <v>21</v>
      </c>
      <c r="B4" s="14" t="s">
        <v>22</v>
      </c>
      <c r="C4" s="14" t="s">
        <v>6</v>
      </c>
      <c r="D4" s="14" t="s">
        <v>23</v>
      </c>
      <c r="E4" s="15" t="s">
        <v>14</v>
      </c>
      <c r="F4" s="39" t="s">
        <v>46</v>
      </c>
      <c r="G4" s="40" t="s">
        <v>41</v>
      </c>
      <c r="H4" s="19" t="s">
        <v>18</v>
      </c>
      <c r="I4" s="17" t="s">
        <v>24</v>
      </c>
      <c r="J4" s="22"/>
      <c r="K4" s="22"/>
      <c r="L4" s="25" t="s">
        <v>20</v>
      </c>
    </row>
    <row r="5" spans="1:12" ht="140.25" customHeight="1" thickBot="1">
      <c r="A5" s="23" t="s">
        <v>25</v>
      </c>
      <c r="B5" s="8" t="s">
        <v>26</v>
      </c>
      <c r="C5" s="14" t="s">
        <v>6</v>
      </c>
      <c r="D5" s="10" t="s">
        <v>27</v>
      </c>
      <c r="E5" s="9" t="s">
        <v>14</v>
      </c>
      <c r="F5" s="39" t="s">
        <v>47</v>
      </c>
      <c r="G5" s="40" t="s">
        <v>42</v>
      </c>
      <c r="H5" s="19" t="s">
        <v>18</v>
      </c>
      <c r="I5" s="17" t="s">
        <v>28</v>
      </c>
      <c r="J5" s="22"/>
      <c r="K5" s="22"/>
      <c r="L5" s="25" t="s">
        <v>20</v>
      </c>
    </row>
    <row r="6" spans="1:12" ht="148.5" customHeight="1" thickBot="1">
      <c r="A6" s="26" t="s">
        <v>29</v>
      </c>
      <c r="B6" s="27" t="s">
        <v>30</v>
      </c>
      <c r="C6" s="27" t="s">
        <v>6</v>
      </c>
      <c r="D6" s="28" t="s">
        <v>31</v>
      </c>
      <c r="E6" s="29" t="s">
        <v>14</v>
      </c>
      <c r="F6" s="41" t="s">
        <v>48</v>
      </c>
      <c r="G6" s="42" t="s">
        <v>43</v>
      </c>
      <c r="H6" s="31" t="s">
        <v>18</v>
      </c>
      <c r="I6" s="30" t="s">
        <v>33</v>
      </c>
      <c r="J6" s="32"/>
      <c r="K6" s="32"/>
      <c r="L6" s="33" t="s">
        <v>32</v>
      </c>
    </row>
    <row r="7" spans="1:12" ht="409.5" customHeight="1" thickBot="1">
      <c r="A7" s="35" t="s">
        <v>34</v>
      </c>
      <c r="B7" s="12" t="s">
        <v>35</v>
      </c>
      <c r="C7" s="12" t="s">
        <v>36</v>
      </c>
      <c r="D7" s="10" t="s">
        <v>37</v>
      </c>
      <c r="E7" s="13" t="s">
        <v>38</v>
      </c>
      <c r="F7" s="43" t="s">
        <v>49</v>
      </c>
      <c r="G7" s="43" t="s">
        <v>44</v>
      </c>
      <c r="H7" s="36" t="s">
        <v>18</v>
      </c>
      <c r="I7" s="13" t="s">
        <v>39</v>
      </c>
      <c r="J7" s="22"/>
      <c r="K7" s="22"/>
      <c r="L7" s="25"/>
    </row>
    <row r="8" spans="1:11" ht="34.5" customHeight="1">
      <c r="A8" s="1"/>
      <c r="B8" s="2"/>
      <c r="C8" s="2"/>
      <c r="D8" s="2"/>
      <c r="E8" s="2"/>
      <c r="F8" s="2"/>
      <c r="G8" s="2"/>
      <c r="H8" s="2"/>
      <c r="I8" s="2"/>
      <c r="J8" s="34">
        <f>SUM(J3:J6)</f>
        <v>0</v>
      </c>
      <c r="K8" s="34">
        <f>SUM(K3:K6)</f>
        <v>0</v>
      </c>
    </row>
    <row r="9" spans="1:11" ht="36.75" customHeight="1">
      <c r="A9" s="1"/>
      <c r="B9" s="2"/>
      <c r="C9" s="2"/>
      <c r="D9" s="2"/>
      <c r="E9" s="2"/>
      <c r="F9" s="2"/>
      <c r="G9" s="2"/>
      <c r="H9" s="2"/>
      <c r="I9" s="2"/>
      <c r="J9" s="21" t="s">
        <v>8</v>
      </c>
      <c r="K9" s="22">
        <f>J8+K8</f>
        <v>0</v>
      </c>
    </row>
    <row r="10" spans="1:9" ht="15.75">
      <c r="A10" s="1"/>
      <c r="B10" s="2"/>
      <c r="C10" s="2"/>
      <c r="D10" s="2"/>
      <c r="E10" s="2"/>
      <c r="F10" s="2"/>
      <c r="G10" s="2"/>
      <c r="H10" s="2"/>
      <c r="I10" s="2"/>
    </row>
    <row r="11" spans="1:9" ht="15.75">
      <c r="A11" s="1"/>
      <c r="B11" s="2"/>
      <c r="C11" s="2"/>
      <c r="D11" s="2"/>
      <c r="E11" s="2"/>
      <c r="F11" s="2"/>
      <c r="G11" s="2"/>
      <c r="H11" s="2"/>
      <c r="I11" s="2"/>
    </row>
    <row r="12" spans="1:9" ht="15.75">
      <c r="A12" s="1"/>
      <c r="B12" s="2"/>
      <c r="C12" s="2"/>
      <c r="D12" s="2"/>
      <c r="E12" s="2"/>
      <c r="F12" s="2"/>
      <c r="G12" s="2"/>
      <c r="H12" s="2"/>
      <c r="I12" s="2"/>
    </row>
    <row r="13" spans="1:9" ht="15.75">
      <c r="A13" s="1"/>
      <c r="B13" s="2"/>
      <c r="C13" s="2"/>
      <c r="D13" s="2"/>
      <c r="E13" s="2"/>
      <c r="F13" s="2"/>
      <c r="G13" s="2"/>
      <c r="H13" s="2"/>
      <c r="I13" s="2"/>
    </row>
    <row r="14" spans="1:9" ht="15.75">
      <c r="A14" s="1"/>
      <c r="B14" s="2"/>
      <c r="C14" s="2"/>
      <c r="D14" s="2"/>
      <c r="E14" s="2"/>
      <c r="F14" s="2"/>
      <c r="G14" s="2"/>
      <c r="H14" s="2"/>
      <c r="I14" s="2"/>
    </row>
    <row r="15" spans="1:9" ht="15.75">
      <c r="A15" s="1"/>
      <c r="B15" s="2"/>
      <c r="C15" s="2"/>
      <c r="D15" s="2"/>
      <c r="E15" s="2"/>
      <c r="F15" s="2"/>
      <c r="G15" s="2"/>
      <c r="H15" s="2"/>
      <c r="I15" s="2"/>
    </row>
    <row r="16" spans="1:9" ht="15.75">
      <c r="A16" s="1"/>
      <c r="B16" s="2"/>
      <c r="C16" s="2"/>
      <c r="D16" s="2"/>
      <c r="E16" s="2"/>
      <c r="F16" s="2"/>
      <c r="G16" s="2"/>
      <c r="H16" s="2"/>
      <c r="I16" s="2"/>
    </row>
    <row r="17" spans="1:9" ht="15.75">
      <c r="A17" s="1"/>
      <c r="B17" s="2"/>
      <c r="C17" s="2"/>
      <c r="D17" s="2"/>
      <c r="E17" s="2"/>
      <c r="F17" s="2"/>
      <c r="G17" s="2"/>
      <c r="H17" s="2"/>
      <c r="I17" s="2"/>
    </row>
    <row r="18" spans="1:9" ht="15.75">
      <c r="A18" s="1"/>
      <c r="B18" s="2"/>
      <c r="C18" s="2"/>
      <c r="D18" s="2"/>
      <c r="E18" s="2"/>
      <c r="F18" s="2"/>
      <c r="G18" s="2"/>
      <c r="H18" s="2"/>
      <c r="I18" s="2"/>
    </row>
    <row r="19" spans="1:9" ht="15.75">
      <c r="A19" s="1"/>
      <c r="B19" s="2"/>
      <c r="C19" s="2"/>
      <c r="D19" s="2"/>
      <c r="E19" s="2"/>
      <c r="F19" s="2"/>
      <c r="G19" s="2"/>
      <c r="H19" s="2"/>
      <c r="I19" s="2"/>
    </row>
    <row r="20" spans="1:9" ht="15.75">
      <c r="A20" s="1"/>
      <c r="B20" s="2"/>
      <c r="C20" s="2"/>
      <c r="D20" s="2"/>
      <c r="E20" s="2"/>
      <c r="F20" s="2"/>
      <c r="G20" s="2"/>
      <c r="H20" s="2"/>
      <c r="I20" s="2"/>
    </row>
    <row r="21" spans="1:9" ht="15.75">
      <c r="A21" s="1"/>
      <c r="B21" s="2"/>
      <c r="C21" s="2"/>
      <c r="D21" s="2"/>
      <c r="E21" s="2"/>
      <c r="F21" s="2"/>
      <c r="G21" s="2"/>
      <c r="H21" s="2"/>
      <c r="I21" s="2"/>
    </row>
    <row r="22" spans="1:9" ht="15.75">
      <c r="A22" s="1"/>
      <c r="B22" s="2"/>
      <c r="C22" s="2"/>
      <c r="D22" s="2"/>
      <c r="E22" s="2"/>
      <c r="F22" s="2"/>
      <c r="G22" s="2"/>
      <c r="H22" s="2"/>
      <c r="I22" s="2"/>
    </row>
    <row r="23" spans="1:9" ht="15.75">
      <c r="A23" s="1"/>
      <c r="B23" s="2"/>
      <c r="C23" s="2"/>
      <c r="D23" s="2"/>
      <c r="E23" s="2"/>
      <c r="F23" s="2"/>
      <c r="G23" s="2"/>
      <c r="H23" s="2"/>
      <c r="I23" s="2"/>
    </row>
    <row r="24" spans="1:9" ht="15.75">
      <c r="A24" s="1"/>
      <c r="B24" s="2"/>
      <c r="C24" s="2"/>
      <c r="D24" s="2"/>
      <c r="E24" s="2"/>
      <c r="F24" s="2"/>
      <c r="G24" s="2"/>
      <c r="H24" s="2"/>
      <c r="I24" s="2"/>
    </row>
    <row r="25" spans="1:9" ht="15.75">
      <c r="A25" s="1"/>
      <c r="B25" s="2"/>
      <c r="C25" s="2"/>
      <c r="D25" s="2"/>
      <c r="E25" s="2"/>
      <c r="F25" s="2"/>
      <c r="G25" s="2"/>
      <c r="H25" s="2"/>
      <c r="I25" s="2"/>
    </row>
    <row r="26" spans="1:9" ht="15.75">
      <c r="A26" s="1"/>
      <c r="B26" s="2"/>
      <c r="C26" s="2"/>
      <c r="D26" s="2"/>
      <c r="E26" s="2"/>
      <c r="F26" s="2"/>
      <c r="G26" s="2"/>
      <c r="H26" s="2"/>
      <c r="I26" s="2"/>
    </row>
    <row r="27" spans="1:9" ht="15.75">
      <c r="A27" s="1"/>
      <c r="B27" s="2"/>
      <c r="C27" s="2"/>
      <c r="D27" s="2"/>
      <c r="E27" s="2"/>
      <c r="F27" s="2"/>
      <c r="G27" s="2"/>
      <c r="H27" s="2"/>
      <c r="I27" s="2"/>
    </row>
    <row r="28" spans="1:9" ht="15.75">
      <c r="A28" s="1"/>
      <c r="B28" s="2"/>
      <c r="C28" s="2"/>
      <c r="D28" s="2"/>
      <c r="E28" s="2"/>
      <c r="F28" s="2"/>
      <c r="G28" s="2"/>
      <c r="H28" s="2"/>
      <c r="I28" s="2"/>
    </row>
    <row r="29" spans="1:9" ht="15.75">
      <c r="A29" s="1"/>
      <c r="B29" s="2"/>
      <c r="C29" s="2"/>
      <c r="D29" s="2"/>
      <c r="E29" s="2"/>
      <c r="F29" s="2"/>
      <c r="G29" s="2"/>
      <c r="H29" s="2"/>
      <c r="I29" s="2"/>
    </row>
    <row r="30" spans="1:9" ht="15.75">
      <c r="A30" s="1"/>
      <c r="B30" s="2"/>
      <c r="C30" s="2"/>
      <c r="D30" s="2"/>
      <c r="E30" s="2"/>
      <c r="F30" s="2"/>
      <c r="G30" s="2"/>
      <c r="H30" s="2"/>
      <c r="I30" s="2"/>
    </row>
    <row r="31" spans="1:9" ht="15.75">
      <c r="A31" s="1"/>
      <c r="B31" s="2"/>
      <c r="C31" s="2"/>
      <c r="D31" s="2"/>
      <c r="E31" s="2"/>
      <c r="F31" s="2"/>
      <c r="G31" s="2"/>
      <c r="H31" s="2"/>
      <c r="I31" s="2"/>
    </row>
    <row r="32" spans="1:9" ht="15">
      <c r="A32" s="3"/>
      <c r="B32" s="4"/>
      <c r="C32" s="4"/>
      <c r="D32" s="4"/>
      <c r="E32" s="4"/>
      <c r="F32" s="4"/>
      <c r="G32" s="4"/>
      <c r="H32" s="4"/>
      <c r="I32" s="4"/>
    </row>
    <row r="33" spans="1:9" ht="15">
      <c r="A33" s="3"/>
      <c r="B33" s="4"/>
      <c r="C33" s="4"/>
      <c r="D33" s="4"/>
      <c r="E33" s="4"/>
      <c r="F33" s="4"/>
      <c r="G33" s="4"/>
      <c r="H33" s="4"/>
      <c r="I33" s="4"/>
    </row>
    <row r="34" spans="1:9" ht="15">
      <c r="A34" s="4"/>
      <c r="B34" s="4"/>
      <c r="C34" s="4"/>
      <c r="D34" s="4"/>
      <c r="E34" s="4"/>
      <c r="F34" s="4"/>
      <c r="G34" s="4"/>
      <c r="H34" s="4"/>
      <c r="I34" s="4"/>
    </row>
  </sheetData>
  <sheetProtection/>
  <mergeCells count="1">
    <mergeCell ref="A1:I1"/>
  </mergeCells>
  <printOptions/>
  <pageMargins left="0.7" right="0.7" top="0.75" bottom="0.75" header="0.3" footer="0.3"/>
  <pageSetup horizontalDpi="200" verticalDpi="200" orientation="landscape" paperSize="9" scale="35" r:id="rId1"/>
</worksheet>
</file>

<file path=xl/worksheets/sheet2.xml><?xml version="1.0" encoding="utf-8"?>
<worksheet xmlns="http://schemas.openxmlformats.org/spreadsheetml/2006/main" xmlns:r="http://schemas.openxmlformats.org/officeDocument/2006/relationships">
  <dimension ref="A1:A1"/>
  <sheetViews>
    <sheetView zoomScale="68" zoomScaleNormal="68" zoomScalePageLayoutView="0" workbookViewId="0" topLeftCell="A1">
      <pane xSplit="1" ySplit="1" topLeftCell="B2" activePane="bottomRight" state="frozen"/>
      <selection pane="topLeft" activeCell="A1" sqref="A1"/>
      <selection pane="topRight" activeCell="B1" sqref="B1"/>
      <selection pane="bottomLeft" activeCell="A3" sqref="A3"/>
      <selection pane="bottomRight" activeCell="E37" sqref="E37"/>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Lakatos Sándor</dc:creator>
  <cp:keywords/>
  <dc:description/>
  <cp:lastModifiedBy>Litkei Lóránt</cp:lastModifiedBy>
  <cp:lastPrinted>2015-02-25T12:45:08Z</cp:lastPrinted>
  <dcterms:created xsi:type="dcterms:W3CDTF">2013-12-05T10:02:00Z</dcterms:created>
  <dcterms:modified xsi:type="dcterms:W3CDTF">2015-02-25T13:26:21Z</dcterms:modified>
  <cp:category/>
  <cp:version/>
  <cp:contentType/>
  <cp:contentStatus/>
</cp:coreProperties>
</file>