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12090" activeTab="2"/>
  </bookViews>
  <sheets>
    <sheet name="1. ajánlati rész" sheetId="1" r:id="rId1"/>
    <sheet name="2. ajánlati rész" sheetId="2" r:id="rId2"/>
    <sheet name="3. ajánlati rész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<sst xmlns="http://schemas.openxmlformats.org/spreadsheetml/2006/main" count="273" uniqueCount="95">
  <si>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20 03 99</t>
  </si>
  <si>
    <t>Hulladék megnevezése</t>
  </si>
  <si>
    <t>Kábel hulladék</t>
  </si>
  <si>
    <t>15 01 02</t>
  </si>
  <si>
    <t>16 01 03</t>
  </si>
  <si>
    <t>Gumiabroncs,  gumilap</t>
  </si>
  <si>
    <t>16 01 12</t>
  </si>
  <si>
    <t xml:space="preserve">16 01 19 </t>
  </si>
  <si>
    <t>Közlekedésből származó műanyag hulladék</t>
  </si>
  <si>
    <t xml:space="preserve">16 01 20 </t>
  </si>
  <si>
    <t>Üveg hulladék (klf.  jármű szélvédő )</t>
  </si>
  <si>
    <t>16 03 06</t>
  </si>
  <si>
    <t>17 01 01</t>
  </si>
  <si>
    <t>17 01 03</t>
  </si>
  <si>
    <t>17 02 03</t>
  </si>
  <si>
    <t>18 01 04</t>
  </si>
  <si>
    <t>20 01 02</t>
  </si>
  <si>
    <t>Üveg hulladék</t>
  </si>
  <si>
    <t>20 01 11</t>
  </si>
  <si>
    <t>Textíliák</t>
  </si>
  <si>
    <t>20 01 39</t>
  </si>
  <si>
    <t>12 01 05</t>
  </si>
  <si>
    <t>Műanyag forgács</t>
  </si>
  <si>
    <t>15 01 01</t>
  </si>
  <si>
    <t>15 01 07</t>
  </si>
  <si>
    <t>Üveg csomagolási hull. (palack),</t>
  </si>
  <si>
    <t>16 01 22</t>
  </si>
  <si>
    <t>Jármű alkatrész kerámia fűtőszál, egyéb alkatrész, fémes szűrő</t>
  </si>
  <si>
    <t>16 02 14</t>
  </si>
  <si>
    <t>Használatból kivont berendezések</t>
  </si>
  <si>
    <t>16 02 16</t>
  </si>
  <si>
    <t>Egyéb alkatrész, szénkefe</t>
  </si>
  <si>
    <t>16 03 04</t>
  </si>
  <si>
    <t>Szervetlen hulladék ,perlit</t>
  </si>
  <si>
    <t>Szerves bőr, gumi</t>
  </si>
  <si>
    <t>17 02 02</t>
  </si>
  <si>
    <t xml:space="preserve">Üveg hulladék  </t>
  </si>
  <si>
    <t>17 04 11</t>
  </si>
  <si>
    <t>Bontásból származó műanyag szigetelő</t>
  </si>
  <si>
    <t>19 09 05</t>
  </si>
  <si>
    <t>Ioncserélő gyanta</t>
  </si>
  <si>
    <t>20 01 99</t>
  </si>
  <si>
    <t>20 03 07</t>
  </si>
  <si>
    <t>17 06 04</t>
  </si>
  <si>
    <t>03 01 05</t>
  </si>
  <si>
    <t>Faforgács, fűrészáru</t>
  </si>
  <si>
    <t xml:space="preserve">17 09 04 </t>
  </si>
  <si>
    <t>16 01 99</t>
  </si>
  <si>
    <t>Közelebbről nem meghatározott hulladékok</t>
  </si>
  <si>
    <t>Beton</t>
  </si>
  <si>
    <t>17 01 07</t>
  </si>
  <si>
    <t>Beton, tégla, cserép és kerámia, amely különbözik a 17 01 06-tól</t>
  </si>
  <si>
    <t>17 02 01</t>
  </si>
  <si>
    <t>Fa</t>
  </si>
  <si>
    <t>17 05 04</t>
  </si>
  <si>
    <t>Föld és kövek, amelyek különböznek a 17 05 03-tól</t>
  </si>
  <si>
    <t xml:space="preserve">Hulladékok, amelyek gyűjtése és ártalmatlanítása nem kötött speciális követelményekhez a fertőzések elkerülése érdekében (pl. kötszerek, </t>
  </si>
  <si>
    <t>Műanyag hulladék</t>
  </si>
  <si>
    <t>Közelebbről nem meghatározott egyéb frakciók</t>
  </si>
  <si>
    <t>20 03 01</t>
  </si>
  <si>
    <t xml:space="preserve">Egyéb települési hulladék </t>
  </si>
  <si>
    <t>Közelebbről nem meghatározott lakossági hulladékok</t>
  </si>
  <si>
    <t>Szigetelő anag, amely különbözik a 17 06 01-től és a 17 006 03-tól</t>
  </si>
  <si>
    <t>08 02 01</t>
  </si>
  <si>
    <t>Por alapú bevonatok hulladéka</t>
  </si>
  <si>
    <t>12 01 21</t>
  </si>
  <si>
    <t>Elhasznált csiszolóanyagok és eszközök, amelyek különböznek a 12 01 20-tól</t>
  </si>
  <si>
    <t>18 01 01</t>
  </si>
  <si>
    <t>20 01 38</t>
  </si>
  <si>
    <t>Lomhulladék</t>
  </si>
  <si>
    <t>Éles, hegyes eszközök</t>
  </si>
  <si>
    <t>Fa, amely különbözik a 20 01 37-től</t>
  </si>
  <si>
    <t>Azonosító kód</t>
  </si>
  <si>
    <t>MÁV-Csoport tevékenysége során keletkező nem veszélyes hulladék megrendelő gyűjtőhelyein történő átvétele, elszállítása, kezelése</t>
  </si>
  <si>
    <t>MÁV Zrt.</t>
  </si>
  <si>
    <t>MÁV- START Zrt.</t>
  </si>
  <si>
    <t>Összesen:</t>
  </si>
  <si>
    <t>15 02 03</t>
  </si>
  <si>
    <t>Abszorbensek, szűrőanyagok, törlőkendők, védőruházat, amelyek különböznek a 15 02 02-től</t>
  </si>
  <si>
    <t>Surlódóbetétek, melyek különböznek a 16 01 11-től</t>
  </si>
  <si>
    <t>Műanyag csomagolási hull.(fólia, műa. pánt, hungarocell, ballon üres</t>
  </si>
  <si>
    <t>20 01 01</t>
  </si>
  <si>
    <t>Papír és karton (irodai)</t>
  </si>
  <si>
    <t>Csomagolási karton, egyéb  hulladék</t>
  </si>
  <si>
    <t>Cserép, kerámia, porcelán szigetelő</t>
  </si>
  <si>
    <t>Bontásból származó műanyag</t>
  </si>
  <si>
    <t>Várható mennyiség kg/12 hónap</t>
  </si>
  <si>
    <t>Nettó egységár (Ft/kg)</t>
  </si>
  <si>
    <t>Ajánlati ár        (nettó Ft)</t>
  </si>
  <si>
    <t xml:space="preserve">1. ajánlati rész       Ajánlati ár (nettó összeg HUF): nettó ……..…………….……..  Ft +ÁFA </t>
  </si>
  <si>
    <t xml:space="preserve">2. ajánlati rész       Ajánlati ár (nettó összeg HUF): nettó ……..…………….……..  Ft +ÁFA </t>
  </si>
  <si>
    <t xml:space="preserve">3. ajánlati rész       Ajánlati ár (nettó összeg HUF): nettó ……..…………….……..  Ft +ÁFA </t>
  </si>
  <si>
    <t>1. ajánlati rész: Kelet-magyarországi Raktározási Régióban található üzemi gyűjtőhelyeken tárolt, a MÁV Csoport tevékenysége során keletkező nem veszélyes hulladék átvétele, elszállítása, kezelése</t>
  </si>
  <si>
    <t>2. ajánlati rész: Közép-magyarországi Raktározási Régióban található üzemi gyűjtőhelyeken tárolt, a MÁV Csoport tevékenysége során keletkező nem veszélyes hulladék átvétele, elszállítása, kezelése</t>
  </si>
  <si>
    <t>3. ajánlati rész: Nyugat-magyarországi Raktározási Régióban található üzemi gyűjtőhelyeken tárolt, a MÁV Csoport tevékenysége során keletkező nem veszélyes hulladék átvétele, elszállítása, kezelése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</si>
</sst>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3" fontId="2" fillId="0" borderId="0" xfId="56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8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3.28125" style="1" customWidth="1"/>
    <col min="2" max="2" width="63.7109375" style="2" customWidth="1"/>
    <col min="3" max="3" width="16.421875" style="2" hidden="1" customWidth="1"/>
    <col min="4" max="4" width="18.8515625" style="2" hidden="1" customWidth="1"/>
    <col min="5" max="5" width="18.421875" style="2" customWidth="1"/>
    <col min="6" max="6" width="14.28125" style="2" customWidth="1"/>
    <col min="7" max="7" width="14.7109375" style="2" customWidth="1"/>
    <col min="8" max="16384" width="9.140625" style="2" customWidth="1"/>
  </cols>
  <sheetData>
    <row r="1" spans="1:7" ht="34.5" customHeight="1">
      <c r="A1" s="17" t="s">
        <v>73</v>
      </c>
      <c r="B1" s="17"/>
      <c r="C1" s="17"/>
      <c r="D1" s="17"/>
      <c r="E1" s="17"/>
      <c r="F1" s="17"/>
      <c r="G1" s="17"/>
    </row>
    <row r="2" spans="1:7" ht="48.75" customHeight="1">
      <c r="A2" s="18" t="s">
        <v>92</v>
      </c>
      <c r="B2" s="18"/>
      <c r="C2" s="18"/>
      <c r="D2" s="18"/>
      <c r="E2" s="18"/>
      <c r="F2" s="18"/>
      <c r="G2" s="18"/>
    </row>
    <row r="4" spans="1:7" ht="48.75" customHeight="1">
      <c r="A4" s="3" t="s">
        <v>72</v>
      </c>
      <c r="B4" s="3" t="s">
        <v>1</v>
      </c>
      <c r="C4" s="11" t="s">
        <v>74</v>
      </c>
      <c r="D4" s="3" t="s">
        <v>75</v>
      </c>
      <c r="E4" s="3" t="s">
        <v>86</v>
      </c>
      <c r="F4" s="15" t="s">
        <v>87</v>
      </c>
      <c r="G4" s="15" t="s">
        <v>88</v>
      </c>
    </row>
    <row r="5" spans="1:7" ht="15" customHeight="1">
      <c r="A5" s="5" t="s">
        <v>44</v>
      </c>
      <c r="B5" s="6" t="s">
        <v>45</v>
      </c>
      <c r="C5" s="12"/>
      <c r="D5" s="9"/>
      <c r="E5" s="9"/>
      <c r="F5" s="4"/>
      <c r="G5" s="4"/>
    </row>
    <row r="6" spans="1:7" ht="15" customHeight="1">
      <c r="A6" s="5" t="s">
        <v>63</v>
      </c>
      <c r="B6" s="6" t="s">
        <v>64</v>
      </c>
      <c r="C6" s="12"/>
      <c r="D6" s="9"/>
      <c r="E6" s="9"/>
      <c r="F6" s="4"/>
      <c r="G6" s="4"/>
    </row>
    <row r="7" spans="1:7" ht="15.75">
      <c r="A7" s="5" t="s">
        <v>21</v>
      </c>
      <c r="B7" s="6" t="s">
        <v>22</v>
      </c>
      <c r="C7" s="12"/>
      <c r="D7" s="9"/>
      <c r="E7" s="9"/>
      <c r="F7" s="4"/>
      <c r="G7" s="4"/>
    </row>
    <row r="8" spans="1:7" ht="31.5">
      <c r="A8" s="5" t="s">
        <v>65</v>
      </c>
      <c r="B8" s="6" t="s">
        <v>66</v>
      </c>
      <c r="C8" s="12"/>
      <c r="D8" s="9"/>
      <c r="E8" s="9"/>
      <c r="F8" s="4"/>
      <c r="G8" s="4"/>
    </row>
    <row r="9" spans="1:7" ht="16.5" customHeight="1">
      <c r="A9" s="5" t="s">
        <v>23</v>
      </c>
      <c r="B9" s="6" t="s">
        <v>83</v>
      </c>
      <c r="C9" s="12">
        <v>50</v>
      </c>
      <c r="D9" s="9"/>
      <c r="E9" s="9">
        <f>SUM(C9:D9)</f>
        <v>50</v>
      </c>
      <c r="F9" s="4"/>
      <c r="G9" s="4"/>
    </row>
    <row r="10" spans="1:7" ht="18" customHeight="1">
      <c r="A10" s="5" t="s">
        <v>3</v>
      </c>
      <c r="B10" s="6" t="s">
        <v>80</v>
      </c>
      <c r="C10" s="12">
        <v>550</v>
      </c>
      <c r="D10" s="9">
        <v>300</v>
      </c>
      <c r="E10" s="9">
        <f aca="true" t="shared" si="0" ref="E10:E45">SUM(C10:D10)</f>
        <v>850</v>
      </c>
      <c r="F10" s="4"/>
      <c r="G10" s="4"/>
    </row>
    <row r="11" spans="1:7" ht="16.5" customHeight="1">
      <c r="A11" s="5" t="s">
        <v>24</v>
      </c>
      <c r="B11" s="6" t="s">
        <v>25</v>
      </c>
      <c r="C11" s="12"/>
      <c r="D11" s="9"/>
      <c r="E11" s="9"/>
      <c r="F11" s="4"/>
      <c r="G11" s="4"/>
    </row>
    <row r="12" spans="1:7" ht="29.25" customHeight="1">
      <c r="A12" s="5" t="s">
        <v>77</v>
      </c>
      <c r="B12" s="7" t="s">
        <v>78</v>
      </c>
      <c r="C12" s="12">
        <v>662</v>
      </c>
      <c r="D12" s="9"/>
      <c r="E12" s="9">
        <f t="shared" si="0"/>
        <v>662</v>
      </c>
      <c r="F12" s="4"/>
      <c r="G12" s="4"/>
    </row>
    <row r="13" spans="1:7" ht="15.75">
      <c r="A13" s="5" t="s">
        <v>4</v>
      </c>
      <c r="B13" s="6" t="s">
        <v>5</v>
      </c>
      <c r="C13" s="12">
        <v>200</v>
      </c>
      <c r="D13" s="9">
        <v>1000</v>
      </c>
      <c r="E13" s="9">
        <f t="shared" si="0"/>
        <v>1200</v>
      </c>
      <c r="F13" s="4"/>
      <c r="G13" s="4"/>
    </row>
    <row r="14" spans="1:7" ht="15.75" customHeight="1">
      <c r="A14" s="5" t="s">
        <v>6</v>
      </c>
      <c r="B14" s="6" t="s">
        <v>79</v>
      </c>
      <c r="C14" s="12"/>
      <c r="D14" s="9">
        <v>4000</v>
      </c>
      <c r="E14" s="9">
        <f t="shared" si="0"/>
        <v>4000</v>
      </c>
      <c r="F14" s="4"/>
      <c r="G14" s="4"/>
    </row>
    <row r="15" spans="1:7" ht="15.75">
      <c r="A15" s="5" t="s">
        <v>7</v>
      </c>
      <c r="B15" s="6" t="s">
        <v>8</v>
      </c>
      <c r="C15" s="12">
        <v>250</v>
      </c>
      <c r="D15" s="9">
        <v>150</v>
      </c>
      <c r="E15" s="9">
        <f t="shared" si="0"/>
        <v>400</v>
      </c>
      <c r="F15" s="4"/>
      <c r="G15" s="4"/>
    </row>
    <row r="16" spans="1:7" ht="15.75">
      <c r="A16" s="5" t="s">
        <v>9</v>
      </c>
      <c r="B16" s="6" t="s">
        <v>10</v>
      </c>
      <c r="C16" s="12"/>
      <c r="D16" s="9">
        <v>1000</v>
      </c>
      <c r="E16" s="9">
        <f t="shared" si="0"/>
        <v>1000</v>
      </c>
      <c r="F16" s="4"/>
      <c r="G16" s="4"/>
    </row>
    <row r="17" spans="1:7" ht="18" customHeight="1">
      <c r="A17" s="5" t="s">
        <v>26</v>
      </c>
      <c r="B17" s="6" t="s">
        <v>27</v>
      </c>
      <c r="C17" s="12"/>
      <c r="D17" s="9"/>
      <c r="E17" s="9"/>
      <c r="F17" s="4"/>
      <c r="G17" s="4"/>
    </row>
    <row r="18" spans="1:7" ht="15.75">
      <c r="A18" s="5" t="s">
        <v>47</v>
      </c>
      <c r="B18" s="6" t="s">
        <v>48</v>
      </c>
      <c r="C18" s="12"/>
      <c r="D18" s="9"/>
      <c r="E18" s="9"/>
      <c r="F18" s="4"/>
      <c r="G18" s="4"/>
    </row>
    <row r="19" spans="1:7" ht="15.75">
      <c r="A19" s="5" t="s">
        <v>28</v>
      </c>
      <c r="B19" s="6" t="s">
        <v>29</v>
      </c>
      <c r="C19" s="12"/>
      <c r="D19" s="9"/>
      <c r="E19" s="9"/>
      <c r="F19" s="4"/>
      <c r="G19" s="4"/>
    </row>
    <row r="20" spans="1:7" ht="15.75">
      <c r="A20" s="5" t="s">
        <v>30</v>
      </c>
      <c r="B20" s="6" t="s">
        <v>31</v>
      </c>
      <c r="C20" s="12"/>
      <c r="D20" s="9"/>
      <c r="E20" s="9"/>
      <c r="F20" s="4"/>
      <c r="G20" s="4"/>
    </row>
    <row r="21" spans="1:7" ht="15.75">
      <c r="A21" s="5" t="s">
        <v>32</v>
      </c>
      <c r="B21" s="6" t="s">
        <v>33</v>
      </c>
      <c r="C21" s="12"/>
      <c r="D21" s="9"/>
      <c r="E21" s="9"/>
      <c r="F21" s="4"/>
      <c r="G21" s="4"/>
    </row>
    <row r="22" spans="1:7" ht="15.75">
      <c r="A22" s="5" t="s">
        <v>11</v>
      </c>
      <c r="B22" s="6" t="s">
        <v>34</v>
      </c>
      <c r="C22" s="12">
        <v>370</v>
      </c>
      <c r="D22" s="9">
        <v>550</v>
      </c>
      <c r="E22" s="9">
        <f t="shared" si="0"/>
        <v>920</v>
      </c>
      <c r="F22" s="4"/>
      <c r="G22" s="4"/>
    </row>
    <row r="23" spans="1:7" ht="15.75">
      <c r="A23" s="5" t="s">
        <v>12</v>
      </c>
      <c r="B23" s="6" t="s">
        <v>49</v>
      </c>
      <c r="C23" s="12">
        <v>4600</v>
      </c>
      <c r="D23" s="9"/>
      <c r="E23" s="9">
        <f t="shared" si="0"/>
        <v>4600</v>
      </c>
      <c r="F23" s="4"/>
      <c r="G23" s="4"/>
    </row>
    <row r="24" spans="1:7" ht="15.75">
      <c r="A24" s="5" t="s">
        <v>13</v>
      </c>
      <c r="B24" s="6" t="s">
        <v>84</v>
      </c>
      <c r="C24" s="12">
        <v>10000</v>
      </c>
      <c r="D24" s="9">
        <v>400</v>
      </c>
      <c r="E24" s="9">
        <f t="shared" si="0"/>
        <v>10400</v>
      </c>
      <c r="F24" s="4"/>
      <c r="G24" s="4"/>
    </row>
    <row r="25" spans="1:7" ht="19.5" customHeight="1">
      <c r="A25" s="5" t="s">
        <v>50</v>
      </c>
      <c r="B25" s="6" t="s">
        <v>51</v>
      </c>
      <c r="C25" s="12"/>
      <c r="D25" s="9"/>
      <c r="E25" s="9"/>
      <c r="F25" s="4"/>
      <c r="G25" s="4"/>
    </row>
    <row r="26" spans="1:7" ht="15.75">
      <c r="A26" s="5" t="s">
        <v>52</v>
      </c>
      <c r="B26" s="6" t="s">
        <v>53</v>
      </c>
      <c r="C26" s="12"/>
      <c r="D26" s="9"/>
      <c r="E26" s="9"/>
      <c r="F26" s="4"/>
      <c r="G26" s="4"/>
    </row>
    <row r="27" spans="1:7" ht="15.75">
      <c r="A27" s="5" t="s">
        <v>35</v>
      </c>
      <c r="B27" s="6" t="s">
        <v>36</v>
      </c>
      <c r="C27" s="12"/>
      <c r="D27" s="9"/>
      <c r="E27" s="9"/>
      <c r="F27" s="4"/>
      <c r="G27" s="4"/>
    </row>
    <row r="28" spans="1:7" ht="15.75">
      <c r="A28" s="5" t="s">
        <v>14</v>
      </c>
      <c r="B28" s="6" t="s">
        <v>85</v>
      </c>
      <c r="C28" s="12">
        <v>850</v>
      </c>
      <c r="D28" s="9">
        <v>10</v>
      </c>
      <c r="E28" s="9">
        <f t="shared" si="0"/>
        <v>860</v>
      </c>
      <c r="F28" s="4"/>
      <c r="G28" s="4"/>
    </row>
    <row r="29" spans="1:7" ht="18.75" customHeight="1">
      <c r="A29" s="5" t="s">
        <v>37</v>
      </c>
      <c r="B29" s="6" t="s">
        <v>2</v>
      </c>
      <c r="C29" s="12">
        <v>600</v>
      </c>
      <c r="D29" s="9"/>
      <c r="E29" s="9">
        <f t="shared" si="0"/>
        <v>600</v>
      </c>
      <c r="F29" s="4"/>
      <c r="G29" s="4"/>
    </row>
    <row r="30" spans="1:7" ht="19.5" customHeight="1">
      <c r="A30" s="5" t="s">
        <v>43</v>
      </c>
      <c r="B30" s="6" t="s">
        <v>62</v>
      </c>
      <c r="C30" s="12">
        <v>125</v>
      </c>
      <c r="D30" s="9"/>
      <c r="E30" s="9">
        <f t="shared" si="0"/>
        <v>125</v>
      </c>
      <c r="F30" s="4"/>
      <c r="G30" s="4"/>
    </row>
    <row r="31" spans="1:7" ht="15.75" customHeight="1">
      <c r="A31" s="5" t="s">
        <v>54</v>
      </c>
      <c r="B31" s="6" t="s">
        <v>55</v>
      </c>
      <c r="C31" s="12"/>
      <c r="D31" s="9"/>
      <c r="E31" s="9"/>
      <c r="F31" s="4"/>
      <c r="G31" s="4"/>
    </row>
    <row r="32" spans="1:7" ht="18.75" customHeight="1">
      <c r="A32" s="14" t="s">
        <v>46</v>
      </c>
      <c r="B32" s="6" t="s">
        <v>38</v>
      </c>
      <c r="C32" s="12"/>
      <c r="D32" s="9"/>
      <c r="E32" s="9"/>
      <c r="F32" s="4"/>
      <c r="G32" s="4"/>
    </row>
    <row r="33" spans="1:7" ht="18.75" customHeight="1">
      <c r="A33" s="14" t="s">
        <v>67</v>
      </c>
      <c r="B33" s="6" t="s">
        <v>70</v>
      </c>
      <c r="C33" s="9"/>
      <c r="D33" s="13"/>
      <c r="E33" s="9"/>
      <c r="F33" s="4"/>
      <c r="G33" s="4"/>
    </row>
    <row r="34" spans="1:7" ht="36.75" customHeight="1">
      <c r="A34" s="14" t="s">
        <v>15</v>
      </c>
      <c r="B34" s="6" t="s">
        <v>56</v>
      </c>
      <c r="C34" s="9">
        <v>15</v>
      </c>
      <c r="D34" s="9">
        <v>20</v>
      </c>
      <c r="E34" s="9">
        <f t="shared" si="0"/>
        <v>35</v>
      </c>
      <c r="F34" s="4"/>
      <c r="G34" s="4"/>
    </row>
    <row r="35" spans="1:7" ht="19.5" customHeight="1">
      <c r="A35" s="5" t="s">
        <v>39</v>
      </c>
      <c r="B35" s="6" t="s">
        <v>40</v>
      </c>
      <c r="C35" s="9"/>
      <c r="D35" s="9"/>
      <c r="E35" s="9"/>
      <c r="F35" s="4"/>
      <c r="G35" s="4"/>
    </row>
    <row r="36" spans="1:7" ht="19.5" customHeight="1">
      <c r="A36" s="5" t="s">
        <v>81</v>
      </c>
      <c r="B36" s="6" t="s">
        <v>82</v>
      </c>
      <c r="C36" s="9"/>
      <c r="D36" s="9">
        <v>250</v>
      </c>
      <c r="E36" s="9">
        <f t="shared" si="0"/>
        <v>250</v>
      </c>
      <c r="F36" s="4"/>
      <c r="G36" s="4"/>
    </row>
    <row r="37" spans="1:7" ht="18" customHeight="1">
      <c r="A37" s="5" t="s">
        <v>16</v>
      </c>
      <c r="B37" s="6" t="s">
        <v>17</v>
      </c>
      <c r="C37" s="9">
        <v>20</v>
      </c>
      <c r="D37" s="9"/>
      <c r="E37" s="9">
        <f t="shared" si="0"/>
        <v>20</v>
      </c>
      <c r="F37" s="4"/>
      <c r="G37" s="4"/>
    </row>
    <row r="38" spans="1:7" ht="19.5" customHeight="1">
      <c r="A38" s="5" t="s">
        <v>18</v>
      </c>
      <c r="B38" s="6" t="s">
        <v>19</v>
      </c>
      <c r="C38" s="9">
        <v>15</v>
      </c>
      <c r="D38" s="9">
        <v>70</v>
      </c>
      <c r="E38" s="9">
        <f t="shared" si="0"/>
        <v>85</v>
      </c>
      <c r="F38" s="4"/>
      <c r="G38" s="4"/>
    </row>
    <row r="39" spans="1:7" ht="19.5" customHeight="1">
      <c r="A39" s="5" t="s">
        <v>68</v>
      </c>
      <c r="B39" s="6" t="s">
        <v>71</v>
      </c>
      <c r="C39" s="9"/>
      <c r="D39" s="9"/>
      <c r="E39" s="9"/>
      <c r="F39" s="4"/>
      <c r="G39" s="4"/>
    </row>
    <row r="40" spans="1:7" ht="18" customHeight="1">
      <c r="A40" s="5" t="s">
        <v>20</v>
      </c>
      <c r="B40" s="6" t="s">
        <v>57</v>
      </c>
      <c r="C40" s="9">
        <v>780</v>
      </c>
      <c r="D40" s="9">
        <v>250</v>
      </c>
      <c r="E40" s="9">
        <f t="shared" si="0"/>
        <v>1030</v>
      </c>
      <c r="F40" s="4"/>
      <c r="G40" s="4"/>
    </row>
    <row r="41" spans="1:7" ht="16.5" customHeight="1">
      <c r="A41" s="5" t="s">
        <v>41</v>
      </c>
      <c r="B41" s="6" t="s">
        <v>58</v>
      </c>
      <c r="C41" s="9"/>
      <c r="D41" s="9"/>
      <c r="E41" s="9"/>
      <c r="F41" s="4"/>
      <c r="G41" s="4"/>
    </row>
    <row r="42" spans="1:7" ht="18" customHeight="1">
      <c r="A42" s="5" t="s">
        <v>59</v>
      </c>
      <c r="B42" s="8" t="s">
        <v>60</v>
      </c>
      <c r="C42" s="9"/>
      <c r="D42" s="9"/>
      <c r="E42" s="9"/>
      <c r="F42" s="4"/>
      <c r="G42" s="4"/>
    </row>
    <row r="43" spans="1:7" ht="18" customHeight="1">
      <c r="A43" s="5" t="s">
        <v>42</v>
      </c>
      <c r="B43" s="6" t="s">
        <v>69</v>
      </c>
      <c r="C43" s="9">
        <v>2250</v>
      </c>
      <c r="D43" s="9">
        <v>1730</v>
      </c>
      <c r="E43" s="9">
        <f t="shared" si="0"/>
        <v>3980</v>
      </c>
      <c r="F43" s="4"/>
      <c r="G43" s="4"/>
    </row>
    <row r="44" spans="1:7" ht="18.75" customHeight="1">
      <c r="A44" s="5" t="s">
        <v>0</v>
      </c>
      <c r="B44" s="6" t="s">
        <v>61</v>
      </c>
      <c r="C44" s="9"/>
      <c r="D44" s="9"/>
      <c r="E44" s="9"/>
      <c r="F44" s="4"/>
      <c r="G44" s="4"/>
    </row>
    <row r="45" spans="1:7" ht="15.75">
      <c r="A45" s="4"/>
      <c r="B45" s="3" t="s">
        <v>76</v>
      </c>
      <c r="C45" s="10">
        <f>SUM(C5:C44)</f>
        <v>21337</v>
      </c>
      <c r="D45" s="10">
        <f>SUM(D5:D44)</f>
        <v>9730</v>
      </c>
      <c r="E45" s="10">
        <f t="shared" si="0"/>
        <v>31067</v>
      </c>
      <c r="F45" s="4"/>
      <c r="G45" s="4"/>
    </row>
    <row r="48" spans="2:6" ht="15.75" customHeight="1">
      <c r="B48" s="16" t="s">
        <v>89</v>
      </c>
      <c r="C48" s="16"/>
      <c r="D48" s="16"/>
      <c r="E48" s="16"/>
      <c r="F48" s="16"/>
    </row>
  </sheetData>
  <sheetProtection/>
  <mergeCells count="3">
    <mergeCell ref="B48:F48"/>
    <mergeCell ref="A1:G1"/>
    <mergeCell ref="A2:G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3.28125" style="1" customWidth="1"/>
    <col min="2" max="2" width="63.7109375" style="2" customWidth="1"/>
    <col min="3" max="3" width="16.421875" style="2" hidden="1" customWidth="1"/>
    <col min="4" max="4" width="18.57421875" style="2" hidden="1" customWidth="1"/>
    <col min="5" max="5" width="18.00390625" style="2" customWidth="1"/>
    <col min="6" max="6" width="15.7109375" style="2" customWidth="1"/>
    <col min="7" max="7" width="15.8515625" style="2" customWidth="1"/>
    <col min="8" max="16384" width="9.140625" style="2" customWidth="1"/>
  </cols>
  <sheetData>
    <row r="1" spans="1:7" ht="29.25" customHeight="1">
      <c r="A1" s="17" t="s">
        <v>73</v>
      </c>
      <c r="B1" s="17"/>
      <c r="C1" s="17"/>
      <c r="D1" s="17"/>
      <c r="E1" s="17"/>
      <c r="F1" s="17"/>
      <c r="G1" s="17"/>
    </row>
    <row r="2" spans="1:7" ht="39.75" customHeight="1">
      <c r="A2" s="18" t="s">
        <v>93</v>
      </c>
      <c r="B2" s="18"/>
      <c r="C2" s="18"/>
      <c r="D2" s="18"/>
      <c r="E2" s="18"/>
      <c r="F2" s="18"/>
      <c r="G2" s="18"/>
    </row>
    <row r="4" spans="1:7" ht="48" customHeight="1">
      <c r="A4" s="3" t="s">
        <v>72</v>
      </c>
      <c r="B4" s="3" t="s">
        <v>1</v>
      </c>
      <c r="C4" s="11" t="s">
        <v>74</v>
      </c>
      <c r="D4" s="3" t="s">
        <v>75</v>
      </c>
      <c r="E4" s="3" t="s">
        <v>86</v>
      </c>
      <c r="F4" s="15" t="s">
        <v>87</v>
      </c>
      <c r="G4" s="15" t="s">
        <v>88</v>
      </c>
    </row>
    <row r="5" spans="1:7" ht="15" customHeight="1">
      <c r="A5" s="5" t="s">
        <v>44</v>
      </c>
      <c r="B5" s="6" t="s">
        <v>45</v>
      </c>
      <c r="C5" s="12"/>
      <c r="D5" s="9">
        <v>50</v>
      </c>
      <c r="E5" s="9">
        <f>SUM(C5:D5)</f>
        <v>50</v>
      </c>
      <c r="F5" s="4"/>
      <c r="G5" s="4"/>
    </row>
    <row r="6" spans="1:7" ht="15" customHeight="1">
      <c r="A6" s="5" t="s">
        <v>63</v>
      </c>
      <c r="B6" s="6" t="s">
        <v>64</v>
      </c>
      <c r="C6" s="12"/>
      <c r="D6" s="9"/>
      <c r="E6" s="9"/>
      <c r="F6" s="4"/>
      <c r="G6" s="4"/>
    </row>
    <row r="7" spans="1:7" ht="15.75">
      <c r="A7" s="5" t="s">
        <v>21</v>
      </c>
      <c r="B7" s="6" t="s">
        <v>22</v>
      </c>
      <c r="C7" s="12">
        <v>10</v>
      </c>
      <c r="D7" s="9">
        <v>50</v>
      </c>
      <c r="E7" s="9">
        <f aca="true" t="shared" si="0" ref="E7:E44">SUM(C7:D7)</f>
        <v>60</v>
      </c>
      <c r="F7" s="4"/>
      <c r="G7" s="4"/>
    </row>
    <row r="8" spans="1:7" ht="31.5">
      <c r="A8" s="5" t="s">
        <v>65</v>
      </c>
      <c r="B8" s="6" t="s">
        <v>66</v>
      </c>
      <c r="C8" s="12"/>
      <c r="D8" s="9"/>
      <c r="E8" s="9"/>
      <c r="F8" s="4"/>
      <c r="G8" s="4"/>
    </row>
    <row r="9" spans="1:7" ht="16.5" customHeight="1">
      <c r="A9" s="5" t="s">
        <v>23</v>
      </c>
      <c r="B9" s="6" t="s">
        <v>83</v>
      </c>
      <c r="C9" s="12">
        <v>3200</v>
      </c>
      <c r="D9" s="9">
        <v>100</v>
      </c>
      <c r="E9" s="9">
        <f t="shared" si="0"/>
        <v>3300</v>
      </c>
      <c r="F9" s="4"/>
      <c r="G9" s="4"/>
    </row>
    <row r="10" spans="1:7" ht="18" customHeight="1">
      <c r="A10" s="5" t="s">
        <v>3</v>
      </c>
      <c r="B10" s="6" t="s">
        <v>80</v>
      </c>
      <c r="C10" s="12">
        <v>4400</v>
      </c>
      <c r="D10" s="9">
        <v>100</v>
      </c>
      <c r="E10" s="9">
        <f t="shared" si="0"/>
        <v>4500</v>
      </c>
      <c r="F10" s="4"/>
      <c r="G10" s="4"/>
    </row>
    <row r="11" spans="1:7" ht="16.5" customHeight="1">
      <c r="A11" s="5" t="s">
        <v>24</v>
      </c>
      <c r="B11" s="6" t="s">
        <v>25</v>
      </c>
      <c r="C11" s="12"/>
      <c r="D11" s="9"/>
      <c r="E11" s="9"/>
      <c r="F11" s="4"/>
      <c r="G11" s="4"/>
    </row>
    <row r="12" spans="1:7" ht="29.25" customHeight="1">
      <c r="A12" s="5" t="s">
        <v>77</v>
      </c>
      <c r="B12" s="7" t="s">
        <v>78</v>
      </c>
      <c r="C12" s="12">
        <v>2533</v>
      </c>
      <c r="D12" s="9">
        <v>1250</v>
      </c>
      <c r="E12" s="9">
        <f t="shared" si="0"/>
        <v>3783</v>
      </c>
      <c r="F12" s="4"/>
      <c r="G12" s="4"/>
    </row>
    <row r="13" spans="1:7" ht="15.75">
      <c r="A13" s="5" t="s">
        <v>4</v>
      </c>
      <c r="B13" s="6" t="s">
        <v>5</v>
      </c>
      <c r="C13" s="12">
        <v>500</v>
      </c>
      <c r="D13" s="9">
        <v>3500</v>
      </c>
      <c r="E13" s="9">
        <f t="shared" si="0"/>
        <v>4000</v>
      </c>
      <c r="F13" s="4"/>
      <c r="G13" s="4"/>
    </row>
    <row r="14" spans="1:7" ht="15.75" customHeight="1">
      <c r="A14" s="5" t="s">
        <v>6</v>
      </c>
      <c r="B14" s="6" t="s">
        <v>79</v>
      </c>
      <c r="C14" s="12"/>
      <c r="D14" s="9">
        <v>8500</v>
      </c>
      <c r="E14" s="9">
        <f t="shared" si="0"/>
        <v>8500</v>
      </c>
      <c r="F14" s="4"/>
      <c r="G14" s="4"/>
    </row>
    <row r="15" spans="1:7" ht="15.75">
      <c r="A15" s="5" t="s">
        <v>7</v>
      </c>
      <c r="B15" s="6" t="s">
        <v>8</v>
      </c>
      <c r="C15" s="12">
        <v>950</v>
      </c>
      <c r="D15" s="9">
        <v>27200</v>
      </c>
      <c r="E15" s="9">
        <f t="shared" si="0"/>
        <v>28150</v>
      </c>
      <c r="F15" s="4"/>
      <c r="G15" s="4"/>
    </row>
    <row r="16" spans="1:7" ht="15.75">
      <c r="A16" s="5" t="s">
        <v>9</v>
      </c>
      <c r="B16" s="6" t="s">
        <v>10</v>
      </c>
      <c r="C16" s="12">
        <v>100</v>
      </c>
      <c r="D16" s="9">
        <v>75000</v>
      </c>
      <c r="E16" s="9">
        <f t="shared" si="0"/>
        <v>75100</v>
      </c>
      <c r="F16" s="4"/>
      <c r="G16" s="4"/>
    </row>
    <row r="17" spans="1:7" ht="18" customHeight="1">
      <c r="A17" s="5" t="s">
        <v>26</v>
      </c>
      <c r="B17" s="6" t="s">
        <v>27</v>
      </c>
      <c r="C17" s="12"/>
      <c r="D17" s="9">
        <v>53000</v>
      </c>
      <c r="E17" s="9">
        <f t="shared" si="0"/>
        <v>53000</v>
      </c>
      <c r="F17" s="4"/>
      <c r="G17" s="4"/>
    </row>
    <row r="18" spans="1:7" ht="15.75">
      <c r="A18" s="5" t="s">
        <v>47</v>
      </c>
      <c r="B18" s="6" t="s">
        <v>48</v>
      </c>
      <c r="C18" s="12"/>
      <c r="D18" s="9"/>
      <c r="E18" s="9"/>
      <c r="F18" s="4"/>
      <c r="G18" s="4"/>
    </row>
    <row r="19" spans="1:7" ht="15.75">
      <c r="A19" s="5" t="s">
        <v>28</v>
      </c>
      <c r="B19" s="6" t="s">
        <v>29</v>
      </c>
      <c r="C19" s="12">
        <v>50</v>
      </c>
      <c r="D19" s="9">
        <v>5</v>
      </c>
      <c r="E19" s="9">
        <f t="shared" si="0"/>
        <v>55</v>
      </c>
      <c r="F19" s="4"/>
      <c r="G19" s="4"/>
    </row>
    <row r="20" spans="1:7" ht="15.75">
      <c r="A20" s="5" t="s">
        <v>30</v>
      </c>
      <c r="B20" s="6" t="s">
        <v>31</v>
      </c>
      <c r="C20" s="12"/>
      <c r="D20" s="9">
        <v>500</v>
      </c>
      <c r="E20" s="9">
        <f t="shared" si="0"/>
        <v>500</v>
      </c>
      <c r="F20" s="4"/>
      <c r="G20" s="4"/>
    </row>
    <row r="21" spans="1:7" ht="15.75">
      <c r="A21" s="5" t="s">
        <v>32</v>
      </c>
      <c r="B21" s="6" t="s">
        <v>33</v>
      </c>
      <c r="C21" s="12">
        <v>50</v>
      </c>
      <c r="D21" s="9"/>
      <c r="E21" s="9">
        <f t="shared" si="0"/>
        <v>50</v>
      </c>
      <c r="F21" s="4"/>
      <c r="G21" s="4"/>
    </row>
    <row r="22" spans="1:7" ht="15.75">
      <c r="A22" s="5" t="s">
        <v>11</v>
      </c>
      <c r="B22" s="6" t="s">
        <v>34</v>
      </c>
      <c r="C22" s="12">
        <v>500</v>
      </c>
      <c r="D22" s="9">
        <v>1700</v>
      </c>
      <c r="E22" s="9">
        <f t="shared" si="0"/>
        <v>2200</v>
      </c>
      <c r="F22" s="4"/>
      <c r="G22" s="4"/>
    </row>
    <row r="23" spans="1:7" ht="15.75">
      <c r="A23" s="5" t="s">
        <v>12</v>
      </c>
      <c r="B23" s="6" t="s">
        <v>49</v>
      </c>
      <c r="C23" s="12">
        <v>12500</v>
      </c>
      <c r="D23" s="9"/>
      <c r="E23" s="9">
        <f t="shared" si="0"/>
        <v>12500</v>
      </c>
      <c r="F23" s="4"/>
      <c r="G23" s="4"/>
    </row>
    <row r="24" spans="1:7" ht="15.75">
      <c r="A24" s="5" t="s">
        <v>13</v>
      </c>
      <c r="B24" s="6" t="s">
        <v>84</v>
      </c>
      <c r="C24" s="12">
        <v>28000</v>
      </c>
      <c r="D24" s="9">
        <v>205</v>
      </c>
      <c r="E24" s="9">
        <f t="shared" si="0"/>
        <v>28205</v>
      </c>
      <c r="F24" s="4"/>
      <c r="G24" s="4"/>
    </row>
    <row r="25" spans="1:7" ht="19.5" customHeight="1">
      <c r="A25" s="5" t="s">
        <v>50</v>
      </c>
      <c r="B25" s="6" t="s">
        <v>51</v>
      </c>
      <c r="C25" s="12">
        <v>2600</v>
      </c>
      <c r="D25" s="9"/>
      <c r="E25" s="9">
        <f t="shared" si="0"/>
        <v>2600</v>
      </c>
      <c r="F25" s="4"/>
      <c r="G25" s="4"/>
    </row>
    <row r="26" spans="1:7" ht="15.75">
      <c r="A26" s="5" t="s">
        <v>52</v>
      </c>
      <c r="B26" s="6" t="s">
        <v>53</v>
      </c>
      <c r="C26" s="12">
        <v>10000</v>
      </c>
      <c r="D26" s="9"/>
      <c r="E26" s="9">
        <f t="shared" si="0"/>
        <v>10000</v>
      </c>
      <c r="F26" s="4"/>
      <c r="G26" s="4"/>
    </row>
    <row r="27" spans="1:7" ht="15.75">
      <c r="A27" s="5" t="s">
        <v>35</v>
      </c>
      <c r="B27" s="6" t="s">
        <v>36</v>
      </c>
      <c r="C27" s="12">
        <v>10</v>
      </c>
      <c r="D27" s="9"/>
      <c r="E27" s="9">
        <f t="shared" si="0"/>
        <v>10</v>
      </c>
      <c r="F27" s="4"/>
      <c r="G27" s="4"/>
    </row>
    <row r="28" spans="1:7" ht="15.75">
      <c r="A28" s="5" t="s">
        <v>14</v>
      </c>
      <c r="B28" s="6" t="s">
        <v>85</v>
      </c>
      <c r="C28" s="12">
        <v>1800</v>
      </c>
      <c r="D28" s="9"/>
      <c r="E28" s="9">
        <f t="shared" si="0"/>
        <v>1800</v>
      </c>
      <c r="F28" s="4"/>
      <c r="G28" s="4"/>
    </row>
    <row r="29" spans="1:7" ht="18.75" customHeight="1">
      <c r="A29" s="5" t="s">
        <v>37</v>
      </c>
      <c r="B29" s="6" t="s">
        <v>2</v>
      </c>
      <c r="C29" s="12">
        <v>150</v>
      </c>
      <c r="D29" s="9">
        <v>5</v>
      </c>
      <c r="E29" s="9">
        <f t="shared" si="0"/>
        <v>155</v>
      </c>
      <c r="F29" s="4"/>
      <c r="G29" s="4"/>
    </row>
    <row r="30" spans="1:7" ht="19.5" customHeight="1">
      <c r="A30" s="5" t="s">
        <v>43</v>
      </c>
      <c r="B30" s="6" t="s">
        <v>62</v>
      </c>
      <c r="C30" s="12"/>
      <c r="D30" s="9">
        <v>600</v>
      </c>
      <c r="E30" s="9">
        <f t="shared" si="0"/>
        <v>600</v>
      </c>
      <c r="F30" s="4"/>
      <c r="G30" s="4"/>
    </row>
    <row r="31" spans="1:7" ht="15.75" customHeight="1">
      <c r="A31" s="5" t="s">
        <v>54</v>
      </c>
      <c r="B31" s="6" t="s">
        <v>55</v>
      </c>
      <c r="C31" s="12">
        <v>200000</v>
      </c>
      <c r="D31" s="9"/>
      <c r="E31" s="9">
        <f t="shared" si="0"/>
        <v>200000</v>
      </c>
      <c r="F31" s="4"/>
      <c r="G31" s="4"/>
    </row>
    <row r="32" spans="1:7" ht="18.75" customHeight="1">
      <c r="A32" s="14" t="s">
        <v>46</v>
      </c>
      <c r="B32" s="6" t="s">
        <v>38</v>
      </c>
      <c r="C32" s="12">
        <v>9500</v>
      </c>
      <c r="D32" s="9"/>
      <c r="E32" s="9">
        <f t="shared" si="0"/>
        <v>9500</v>
      </c>
      <c r="F32" s="4"/>
      <c r="G32" s="4"/>
    </row>
    <row r="33" spans="1:7" ht="18.75" customHeight="1">
      <c r="A33" s="14" t="s">
        <v>67</v>
      </c>
      <c r="B33" s="6" t="s">
        <v>70</v>
      </c>
      <c r="C33" s="9"/>
      <c r="D33" s="13"/>
      <c r="E33" s="9"/>
      <c r="F33" s="4"/>
      <c r="G33" s="4"/>
    </row>
    <row r="34" spans="1:7" ht="36.75" customHeight="1">
      <c r="A34" s="14" t="s">
        <v>15</v>
      </c>
      <c r="B34" s="6" t="s">
        <v>56</v>
      </c>
      <c r="C34" s="9">
        <v>5</v>
      </c>
      <c r="D34" s="9">
        <v>5</v>
      </c>
      <c r="E34" s="9">
        <f t="shared" si="0"/>
        <v>10</v>
      </c>
      <c r="F34" s="4"/>
      <c r="G34" s="4"/>
    </row>
    <row r="35" spans="1:7" ht="19.5" customHeight="1">
      <c r="A35" s="5" t="s">
        <v>39</v>
      </c>
      <c r="B35" s="6" t="s">
        <v>40</v>
      </c>
      <c r="C35" s="9">
        <v>260</v>
      </c>
      <c r="D35" s="9"/>
      <c r="E35" s="9">
        <f t="shared" si="0"/>
        <v>260</v>
      </c>
      <c r="F35" s="4"/>
      <c r="G35" s="4"/>
    </row>
    <row r="36" spans="1:7" ht="19.5" customHeight="1">
      <c r="A36" s="5" t="s">
        <v>81</v>
      </c>
      <c r="B36" s="6" t="s">
        <v>82</v>
      </c>
      <c r="C36" s="9"/>
      <c r="D36" s="9"/>
      <c r="E36" s="9"/>
      <c r="F36" s="4"/>
      <c r="G36" s="4"/>
    </row>
    <row r="37" spans="1:7" ht="18" customHeight="1">
      <c r="A37" s="5" t="s">
        <v>16</v>
      </c>
      <c r="B37" s="6" t="s">
        <v>17</v>
      </c>
      <c r="C37" s="9"/>
      <c r="D37" s="9"/>
      <c r="E37" s="9"/>
      <c r="F37" s="4"/>
      <c r="G37" s="4"/>
    </row>
    <row r="38" spans="1:7" ht="19.5" customHeight="1">
      <c r="A38" s="5" t="s">
        <v>18</v>
      </c>
      <c r="B38" s="6" t="s">
        <v>19</v>
      </c>
      <c r="C38" s="9">
        <v>200</v>
      </c>
      <c r="D38" s="9">
        <v>50</v>
      </c>
      <c r="E38" s="9">
        <f t="shared" si="0"/>
        <v>250</v>
      </c>
      <c r="F38" s="4"/>
      <c r="G38" s="4"/>
    </row>
    <row r="39" spans="1:7" ht="19.5" customHeight="1">
      <c r="A39" s="5" t="s">
        <v>68</v>
      </c>
      <c r="B39" s="6" t="s">
        <v>71</v>
      </c>
      <c r="C39" s="9"/>
      <c r="D39" s="9"/>
      <c r="E39" s="9"/>
      <c r="F39" s="4"/>
      <c r="G39" s="4"/>
    </row>
    <row r="40" spans="1:7" ht="18" customHeight="1">
      <c r="A40" s="5" t="s">
        <v>20</v>
      </c>
      <c r="B40" s="6" t="s">
        <v>57</v>
      </c>
      <c r="C40" s="9">
        <v>200</v>
      </c>
      <c r="D40" s="9">
        <v>200</v>
      </c>
      <c r="E40" s="9">
        <f t="shared" si="0"/>
        <v>400</v>
      </c>
      <c r="F40" s="4"/>
      <c r="G40" s="4"/>
    </row>
    <row r="41" spans="1:7" ht="16.5" customHeight="1">
      <c r="A41" s="5" t="s">
        <v>41</v>
      </c>
      <c r="B41" s="6" t="s">
        <v>58</v>
      </c>
      <c r="C41" s="9">
        <v>25</v>
      </c>
      <c r="D41" s="9"/>
      <c r="E41" s="9">
        <f t="shared" si="0"/>
        <v>25</v>
      </c>
      <c r="F41" s="4"/>
      <c r="G41" s="4"/>
    </row>
    <row r="42" spans="1:7" ht="18" customHeight="1">
      <c r="A42" s="5" t="s">
        <v>59</v>
      </c>
      <c r="B42" s="8" t="s">
        <v>60</v>
      </c>
      <c r="C42" s="9">
        <v>15550</v>
      </c>
      <c r="D42" s="9">
        <v>49000</v>
      </c>
      <c r="E42" s="9">
        <f t="shared" si="0"/>
        <v>64550</v>
      </c>
      <c r="F42" s="4"/>
      <c r="G42" s="4"/>
    </row>
    <row r="43" spans="1:7" ht="18" customHeight="1">
      <c r="A43" s="5" t="s">
        <v>42</v>
      </c>
      <c r="B43" s="6" t="s">
        <v>69</v>
      </c>
      <c r="C43" s="9"/>
      <c r="D43" s="9"/>
      <c r="E43" s="9"/>
      <c r="F43" s="4"/>
      <c r="G43" s="4"/>
    </row>
    <row r="44" spans="1:7" ht="18.75" customHeight="1">
      <c r="A44" s="5" t="s">
        <v>0</v>
      </c>
      <c r="B44" s="6" t="s">
        <v>61</v>
      </c>
      <c r="C44" s="9"/>
      <c r="D44" s="9">
        <v>375</v>
      </c>
      <c r="E44" s="9">
        <f t="shared" si="0"/>
        <v>375</v>
      </c>
      <c r="F44" s="4"/>
      <c r="G44" s="4"/>
    </row>
    <row r="45" spans="1:7" ht="15.75">
      <c r="A45" s="4"/>
      <c r="B45" s="3" t="s">
        <v>76</v>
      </c>
      <c r="C45" s="10">
        <f>SUM(C5:C44)</f>
        <v>293093</v>
      </c>
      <c r="D45" s="10">
        <f>SUM(D5:D44)</f>
        <v>221395</v>
      </c>
      <c r="E45" s="10">
        <f>SUM(C45:D45)</f>
        <v>514488</v>
      </c>
      <c r="F45" s="4"/>
      <c r="G45" s="4"/>
    </row>
    <row r="49" spans="2:6" ht="15.75" customHeight="1">
      <c r="B49" s="16" t="s">
        <v>90</v>
      </c>
      <c r="C49" s="16"/>
      <c r="D49" s="16"/>
      <c r="E49" s="16"/>
      <c r="F49" s="16"/>
    </row>
  </sheetData>
  <sheetProtection/>
  <mergeCells count="3">
    <mergeCell ref="B49:F49"/>
    <mergeCell ref="A1:G1"/>
    <mergeCell ref="A2:G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28125" style="1" customWidth="1"/>
    <col min="2" max="2" width="63.7109375" style="2" customWidth="1"/>
    <col min="3" max="3" width="16.421875" style="2" hidden="1" customWidth="1"/>
    <col min="4" max="4" width="18.57421875" style="2" hidden="1" customWidth="1"/>
    <col min="5" max="5" width="18.00390625" style="2" customWidth="1"/>
    <col min="6" max="6" width="13.421875" style="2" customWidth="1"/>
    <col min="7" max="7" width="13.140625" style="2" customWidth="1"/>
    <col min="8" max="16384" width="9.140625" style="2" customWidth="1"/>
  </cols>
  <sheetData>
    <row r="1" spans="1:7" ht="33" customHeight="1">
      <c r="A1" s="17" t="s">
        <v>73</v>
      </c>
      <c r="B1" s="17"/>
      <c r="C1" s="17"/>
      <c r="D1" s="17"/>
      <c r="E1" s="17"/>
      <c r="F1" s="17"/>
      <c r="G1" s="17"/>
    </row>
    <row r="2" spans="1:7" ht="34.5" customHeight="1">
      <c r="A2" s="18" t="s">
        <v>94</v>
      </c>
      <c r="B2" s="18"/>
      <c r="C2" s="18"/>
      <c r="D2" s="18"/>
      <c r="E2" s="18"/>
      <c r="F2" s="18"/>
      <c r="G2" s="18"/>
    </row>
    <row r="4" spans="1:7" ht="46.5" customHeight="1">
      <c r="A4" s="3" t="s">
        <v>72</v>
      </c>
      <c r="B4" s="3" t="s">
        <v>1</v>
      </c>
      <c r="C4" s="11" t="s">
        <v>74</v>
      </c>
      <c r="D4" s="3" t="s">
        <v>75</v>
      </c>
      <c r="E4" s="3" t="s">
        <v>86</v>
      </c>
      <c r="F4" s="15" t="s">
        <v>87</v>
      </c>
      <c r="G4" s="15" t="s">
        <v>88</v>
      </c>
    </row>
    <row r="5" spans="1:7" ht="15" customHeight="1">
      <c r="A5" s="5" t="s">
        <v>44</v>
      </c>
      <c r="B5" s="6" t="s">
        <v>45</v>
      </c>
      <c r="C5" s="12"/>
      <c r="D5" s="9">
        <v>200</v>
      </c>
      <c r="E5" s="9">
        <f>SUM(C5:D5)</f>
        <v>200</v>
      </c>
      <c r="F5" s="4"/>
      <c r="G5" s="4"/>
    </row>
    <row r="6" spans="1:7" ht="15" customHeight="1">
      <c r="A6" s="5" t="s">
        <v>63</v>
      </c>
      <c r="B6" s="6" t="s">
        <v>64</v>
      </c>
      <c r="C6" s="12"/>
      <c r="D6" s="9">
        <v>200</v>
      </c>
      <c r="E6" s="9">
        <f aca="true" t="shared" si="0" ref="E6:E45">SUM(C6:D6)</f>
        <v>200</v>
      </c>
      <c r="F6" s="4"/>
      <c r="G6" s="4"/>
    </row>
    <row r="7" spans="1:7" ht="15.75">
      <c r="A7" s="5" t="s">
        <v>21</v>
      </c>
      <c r="B7" s="6" t="s">
        <v>22</v>
      </c>
      <c r="C7" s="12"/>
      <c r="D7" s="9">
        <v>2850</v>
      </c>
      <c r="E7" s="9">
        <f t="shared" si="0"/>
        <v>2850</v>
      </c>
      <c r="F7" s="4"/>
      <c r="G7" s="4"/>
    </row>
    <row r="8" spans="1:7" ht="31.5">
      <c r="A8" s="5" t="s">
        <v>65</v>
      </c>
      <c r="B8" s="6" t="s">
        <v>66</v>
      </c>
      <c r="C8" s="12"/>
      <c r="D8" s="9">
        <v>500</v>
      </c>
      <c r="E8" s="9">
        <f t="shared" si="0"/>
        <v>500</v>
      </c>
      <c r="F8" s="4"/>
      <c r="G8" s="4"/>
    </row>
    <row r="9" spans="1:7" ht="16.5" customHeight="1">
      <c r="A9" s="5" t="s">
        <v>23</v>
      </c>
      <c r="B9" s="6" t="s">
        <v>83</v>
      </c>
      <c r="C9" s="12">
        <v>1200</v>
      </c>
      <c r="D9" s="9">
        <v>1000</v>
      </c>
      <c r="E9" s="9">
        <f t="shared" si="0"/>
        <v>2200</v>
      </c>
      <c r="F9" s="4"/>
      <c r="G9" s="4"/>
    </row>
    <row r="10" spans="1:7" ht="18" customHeight="1">
      <c r="A10" s="5" t="s">
        <v>3</v>
      </c>
      <c r="B10" s="6" t="s">
        <v>80</v>
      </c>
      <c r="C10" s="12">
        <v>1500</v>
      </c>
      <c r="D10" s="9">
        <v>2600</v>
      </c>
      <c r="E10" s="9">
        <f t="shared" si="0"/>
        <v>4100</v>
      </c>
      <c r="F10" s="4"/>
      <c r="G10" s="4"/>
    </row>
    <row r="11" spans="1:7" ht="16.5" customHeight="1">
      <c r="A11" s="5" t="s">
        <v>24</v>
      </c>
      <c r="B11" s="6" t="s">
        <v>25</v>
      </c>
      <c r="C11" s="12"/>
      <c r="D11" s="9"/>
      <c r="E11" s="9"/>
      <c r="F11" s="4"/>
      <c r="G11" s="4"/>
    </row>
    <row r="12" spans="1:7" ht="29.25" customHeight="1">
      <c r="A12" s="5" t="s">
        <v>77</v>
      </c>
      <c r="B12" s="7" t="s">
        <v>78</v>
      </c>
      <c r="C12" s="12">
        <v>65</v>
      </c>
      <c r="D12" s="9"/>
      <c r="E12" s="9">
        <f t="shared" si="0"/>
        <v>65</v>
      </c>
      <c r="F12" s="4"/>
      <c r="G12" s="4"/>
    </row>
    <row r="13" spans="1:7" ht="15.75">
      <c r="A13" s="5" t="s">
        <v>4</v>
      </c>
      <c r="B13" s="6" t="s">
        <v>5</v>
      </c>
      <c r="C13" s="12">
        <v>550</v>
      </c>
      <c r="D13" s="9">
        <v>1800</v>
      </c>
      <c r="E13" s="9">
        <f t="shared" si="0"/>
        <v>2350</v>
      </c>
      <c r="F13" s="4"/>
      <c r="G13" s="4"/>
    </row>
    <row r="14" spans="1:7" ht="15.75" customHeight="1">
      <c r="A14" s="5" t="s">
        <v>6</v>
      </c>
      <c r="B14" s="6" t="s">
        <v>79</v>
      </c>
      <c r="C14" s="12"/>
      <c r="D14" s="9">
        <v>1200</v>
      </c>
      <c r="E14" s="9">
        <f t="shared" si="0"/>
        <v>1200</v>
      </c>
      <c r="F14" s="4"/>
      <c r="G14" s="4"/>
    </row>
    <row r="15" spans="1:7" ht="15.75">
      <c r="A15" s="5" t="s">
        <v>7</v>
      </c>
      <c r="B15" s="6" t="s">
        <v>8</v>
      </c>
      <c r="C15" s="12">
        <v>70</v>
      </c>
      <c r="D15" s="9">
        <v>700</v>
      </c>
      <c r="E15" s="9">
        <f t="shared" si="0"/>
        <v>770</v>
      </c>
      <c r="F15" s="4"/>
      <c r="G15" s="4"/>
    </row>
    <row r="16" spans="1:7" ht="15.75">
      <c r="A16" s="5" t="s">
        <v>9</v>
      </c>
      <c r="B16" s="6" t="s">
        <v>10</v>
      </c>
      <c r="C16" s="12">
        <v>10</v>
      </c>
      <c r="D16" s="9">
        <v>2000</v>
      </c>
      <c r="E16" s="9">
        <f t="shared" si="0"/>
        <v>2010</v>
      </c>
      <c r="F16" s="4"/>
      <c r="G16" s="4"/>
    </row>
    <row r="17" spans="1:7" ht="18" customHeight="1">
      <c r="A17" s="5" t="s">
        <v>26</v>
      </c>
      <c r="B17" s="6" t="s">
        <v>27</v>
      </c>
      <c r="C17" s="12"/>
      <c r="D17" s="9">
        <v>4000</v>
      </c>
      <c r="E17" s="9">
        <f t="shared" si="0"/>
        <v>4000</v>
      </c>
      <c r="F17" s="4"/>
      <c r="G17" s="4"/>
    </row>
    <row r="18" spans="1:7" ht="15.75">
      <c r="A18" s="5" t="s">
        <v>47</v>
      </c>
      <c r="B18" s="6" t="s">
        <v>48</v>
      </c>
      <c r="C18" s="12">
        <v>200</v>
      </c>
      <c r="D18" s="9"/>
      <c r="E18" s="9">
        <f t="shared" si="0"/>
        <v>200</v>
      </c>
      <c r="F18" s="4"/>
      <c r="G18" s="4"/>
    </row>
    <row r="19" spans="1:7" ht="15.75">
      <c r="A19" s="5" t="s">
        <v>28</v>
      </c>
      <c r="B19" s="6" t="s">
        <v>29</v>
      </c>
      <c r="C19" s="12"/>
      <c r="D19" s="9">
        <v>350</v>
      </c>
      <c r="E19" s="9">
        <f t="shared" si="0"/>
        <v>350</v>
      </c>
      <c r="F19" s="4"/>
      <c r="G19" s="4"/>
    </row>
    <row r="20" spans="1:7" ht="15.75">
      <c r="A20" s="5" t="s">
        <v>30</v>
      </c>
      <c r="B20" s="6" t="s">
        <v>31</v>
      </c>
      <c r="C20" s="12"/>
      <c r="D20" s="9">
        <v>1550</v>
      </c>
      <c r="E20" s="9">
        <f t="shared" si="0"/>
        <v>1550</v>
      </c>
      <c r="F20" s="4"/>
      <c r="G20" s="4"/>
    </row>
    <row r="21" spans="1:7" ht="15.75">
      <c r="A21" s="5" t="s">
        <v>32</v>
      </c>
      <c r="B21" s="6" t="s">
        <v>33</v>
      </c>
      <c r="C21" s="12"/>
      <c r="D21" s="9">
        <v>850</v>
      </c>
      <c r="E21" s="9">
        <f t="shared" si="0"/>
        <v>850</v>
      </c>
      <c r="F21" s="4"/>
      <c r="G21" s="4"/>
    </row>
    <row r="22" spans="1:7" ht="15.75">
      <c r="A22" s="5" t="s">
        <v>11</v>
      </c>
      <c r="B22" s="6" t="s">
        <v>34</v>
      </c>
      <c r="C22" s="12">
        <v>150</v>
      </c>
      <c r="D22" s="9">
        <v>250</v>
      </c>
      <c r="E22" s="9">
        <f t="shared" si="0"/>
        <v>400</v>
      </c>
      <c r="F22" s="4"/>
      <c r="G22" s="4"/>
    </row>
    <row r="23" spans="1:7" ht="15.75">
      <c r="A23" s="5" t="s">
        <v>12</v>
      </c>
      <c r="B23" s="6" t="s">
        <v>49</v>
      </c>
      <c r="C23" s="12"/>
      <c r="D23" s="9"/>
      <c r="E23" s="9"/>
      <c r="F23" s="4"/>
      <c r="G23" s="4"/>
    </row>
    <row r="24" spans="1:7" ht="15.75">
      <c r="A24" s="5" t="s">
        <v>13</v>
      </c>
      <c r="B24" s="6" t="s">
        <v>84</v>
      </c>
      <c r="C24" s="12">
        <v>11111</v>
      </c>
      <c r="D24" s="9">
        <v>700</v>
      </c>
      <c r="E24" s="9">
        <f t="shared" si="0"/>
        <v>11811</v>
      </c>
      <c r="F24" s="4"/>
      <c r="G24" s="4"/>
    </row>
    <row r="25" spans="1:7" ht="19.5" customHeight="1">
      <c r="A25" s="5" t="s">
        <v>50</v>
      </c>
      <c r="B25" s="6" t="s">
        <v>51</v>
      </c>
      <c r="C25" s="12"/>
      <c r="D25" s="9"/>
      <c r="E25" s="9"/>
      <c r="F25" s="4"/>
      <c r="G25" s="4"/>
    </row>
    <row r="26" spans="1:7" ht="15.75">
      <c r="A26" s="5" t="s">
        <v>52</v>
      </c>
      <c r="B26" s="6" t="s">
        <v>53</v>
      </c>
      <c r="C26" s="12"/>
      <c r="D26" s="9">
        <v>500</v>
      </c>
      <c r="E26" s="9">
        <f t="shared" si="0"/>
        <v>500</v>
      </c>
      <c r="F26" s="4"/>
      <c r="G26" s="4"/>
    </row>
    <row r="27" spans="1:7" ht="15.75">
      <c r="A27" s="5" t="s">
        <v>35</v>
      </c>
      <c r="B27" s="6" t="s">
        <v>36</v>
      </c>
      <c r="C27" s="12"/>
      <c r="D27" s="9"/>
      <c r="E27" s="9"/>
      <c r="F27" s="4"/>
      <c r="G27" s="4"/>
    </row>
    <row r="28" spans="1:7" ht="15.75">
      <c r="A28" s="5" t="s">
        <v>14</v>
      </c>
      <c r="B28" s="6" t="s">
        <v>85</v>
      </c>
      <c r="C28" s="12">
        <v>21000</v>
      </c>
      <c r="D28" s="9"/>
      <c r="E28" s="9">
        <f t="shared" si="0"/>
        <v>21000</v>
      </c>
      <c r="F28" s="4"/>
      <c r="G28" s="4"/>
    </row>
    <row r="29" spans="1:7" ht="18.75" customHeight="1">
      <c r="A29" s="5" t="s">
        <v>37</v>
      </c>
      <c r="B29" s="6" t="s">
        <v>2</v>
      </c>
      <c r="C29" s="12">
        <v>1200</v>
      </c>
      <c r="D29" s="9">
        <v>1850</v>
      </c>
      <c r="E29" s="9">
        <f t="shared" si="0"/>
        <v>3050</v>
      </c>
      <c r="F29" s="4"/>
      <c r="G29" s="4"/>
    </row>
    <row r="30" spans="1:7" ht="19.5" customHeight="1">
      <c r="A30" s="5" t="s">
        <v>43</v>
      </c>
      <c r="B30" s="6" t="s">
        <v>62</v>
      </c>
      <c r="C30" s="12"/>
      <c r="D30" s="9"/>
      <c r="E30" s="9"/>
      <c r="F30" s="4"/>
      <c r="G30" s="4"/>
    </row>
    <row r="31" spans="1:7" ht="15.75" customHeight="1">
      <c r="A31" s="5" t="s">
        <v>54</v>
      </c>
      <c r="B31" s="6" t="s">
        <v>55</v>
      </c>
      <c r="C31" s="12"/>
      <c r="D31" s="9"/>
      <c r="E31" s="9"/>
      <c r="F31" s="4"/>
      <c r="G31" s="4"/>
    </row>
    <row r="32" spans="1:7" ht="18.75" customHeight="1">
      <c r="A32" s="14" t="s">
        <v>46</v>
      </c>
      <c r="B32" s="6" t="s">
        <v>38</v>
      </c>
      <c r="C32" s="12">
        <v>50000</v>
      </c>
      <c r="D32" s="9"/>
      <c r="E32" s="9">
        <f t="shared" si="0"/>
        <v>50000</v>
      </c>
      <c r="F32" s="4"/>
      <c r="G32" s="4"/>
    </row>
    <row r="33" spans="1:7" ht="18.75" customHeight="1">
      <c r="A33" s="14" t="s">
        <v>67</v>
      </c>
      <c r="B33" s="6" t="s">
        <v>70</v>
      </c>
      <c r="C33" s="9">
        <v>5</v>
      </c>
      <c r="D33" s="13"/>
      <c r="E33" s="9">
        <f t="shared" si="0"/>
        <v>5</v>
      </c>
      <c r="F33" s="4"/>
      <c r="G33" s="4"/>
    </row>
    <row r="34" spans="1:7" ht="36.75" customHeight="1">
      <c r="A34" s="14" t="s">
        <v>15</v>
      </c>
      <c r="B34" s="6" t="s">
        <v>56</v>
      </c>
      <c r="C34" s="9">
        <v>10</v>
      </c>
      <c r="D34" s="9">
        <v>5</v>
      </c>
      <c r="E34" s="9">
        <f t="shared" si="0"/>
        <v>15</v>
      </c>
      <c r="F34" s="4"/>
      <c r="G34" s="4"/>
    </row>
    <row r="35" spans="1:7" ht="19.5" customHeight="1">
      <c r="A35" s="5" t="s">
        <v>39</v>
      </c>
      <c r="B35" s="6" t="s">
        <v>40</v>
      </c>
      <c r="C35" s="9"/>
      <c r="D35" s="9"/>
      <c r="E35" s="9"/>
      <c r="F35" s="4"/>
      <c r="G35" s="4"/>
    </row>
    <row r="36" spans="1:7" ht="19.5" customHeight="1">
      <c r="A36" s="5" t="s">
        <v>81</v>
      </c>
      <c r="B36" s="6" t="s">
        <v>82</v>
      </c>
      <c r="C36" s="9"/>
      <c r="D36" s="9"/>
      <c r="E36" s="9"/>
      <c r="F36" s="4"/>
      <c r="G36" s="4"/>
    </row>
    <row r="37" spans="1:7" ht="18" customHeight="1">
      <c r="A37" s="5" t="s">
        <v>16</v>
      </c>
      <c r="B37" s="6" t="s">
        <v>17</v>
      </c>
      <c r="C37" s="9"/>
      <c r="D37" s="9"/>
      <c r="E37" s="9"/>
      <c r="F37" s="4"/>
      <c r="G37" s="4"/>
    </row>
    <row r="38" spans="1:7" ht="19.5" customHeight="1">
      <c r="A38" s="5" t="s">
        <v>18</v>
      </c>
      <c r="B38" s="6" t="s">
        <v>19</v>
      </c>
      <c r="C38" s="9">
        <v>200</v>
      </c>
      <c r="D38" s="9"/>
      <c r="E38" s="9">
        <f t="shared" si="0"/>
        <v>200</v>
      </c>
      <c r="F38" s="4"/>
      <c r="G38" s="4"/>
    </row>
    <row r="39" spans="1:7" ht="19.5" customHeight="1">
      <c r="A39" s="5" t="s">
        <v>68</v>
      </c>
      <c r="B39" s="6" t="s">
        <v>71</v>
      </c>
      <c r="C39" s="9"/>
      <c r="D39" s="9">
        <v>5000</v>
      </c>
      <c r="E39" s="9">
        <f t="shared" si="0"/>
        <v>5000</v>
      </c>
      <c r="F39" s="4"/>
      <c r="G39" s="4"/>
    </row>
    <row r="40" spans="1:7" ht="18" customHeight="1">
      <c r="A40" s="5" t="s">
        <v>20</v>
      </c>
      <c r="B40" s="6" t="s">
        <v>57</v>
      </c>
      <c r="C40" s="9">
        <v>100</v>
      </c>
      <c r="D40" s="9">
        <v>350</v>
      </c>
      <c r="E40" s="9">
        <f t="shared" si="0"/>
        <v>450</v>
      </c>
      <c r="F40" s="4"/>
      <c r="G40" s="4"/>
    </row>
    <row r="41" spans="1:7" ht="16.5" customHeight="1">
      <c r="A41" s="5" t="s">
        <v>41</v>
      </c>
      <c r="B41" s="6" t="s">
        <v>58</v>
      </c>
      <c r="C41" s="9">
        <v>25</v>
      </c>
      <c r="D41" s="9"/>
      <c r="E41" s="9">
        <f t="shared" si="0"/>
        <v>25</v>
      </c>
      <c r="F41" s="4"/>
      <c r="G41" s="4"/>
    </row>
    <row r="42" spans="1:7" ht="18" customHeight="1">
      <c r="A42" s="5" t="s">
        <v>59</v>
      </c>
      <c r="B42" s="8" t="s">
        <v>60</v>
      </c>
      <c r="C42" s="9"/>
      <c r="D42" s="9"/>
      <c r="E42" s="9"/>
      <c r="F42" s="4"/>
      <c r="G42" s="4"/>
    </row>
    <row r="43" spans="1:7" ht="18" customHeight="1">
      <c r="A43" s="5" t="s">
        <v>42</v>
      </c>
      <c r="B43" s="6" t="s">
        <v>69</v>
      </c>
      <c r="C43" s="9">
        <v>500</v>
      </c>
      <c r="D43" s="9">
        <v>700</v>
      </c>
      <c r="E43" s="9">
        <f t="shared" si="0"/>
        <v>1200</v>
      </c>
      <c r="F43" s="4"/>
      <c r="G43" s="4"/>
    </row>
    <row r="44" spans="1:7" ht="18.75" customHeight="1">
      <c r="A44" s="5" t="s">
        <v>0</v>
      </c>
      <c r="B44" s="6" t="s">
        <v>61</v>
      </c>
      <c r="C44" s="9"/>
      <c r="D44" s="9"/>
      <c r="E44" s="9"/>
      <c r="F44" s="4"/>
      <c r="G44" s="4"/>
    </row>
    <row r="45" spans="1:7" ht="15.75">
      <c r="A45" s="4"/>
      <c r="B45" s="3" t="s">
        <v>76</v>
      </c>
      <c r="C45" s="10">
        <f>SUM(C5:C44)</f>
        <v>87896</v>
      </c>
      <c r="D45" s="10">
        <f>SUM(D5:D44)</f>
        <v>29155</v>
      </c>
      <c r="E45" s="10">
        <f t="shared" si="0"/>
        <v>117051</v>
      </c>
      <c r="F45" s="4"/>
      <c r="G45" s="4"/>
    </row>
    <row r="48" spans="2:6" ht="15.75">
      <c r="B48" s="16" t="s">
        <v>91</v>
      </c>
      <c r="C48" s="16"/>
      <c r="D48" s="16"/>
      <c r="E48" s="16"/>
      <c r="F48" s="16"/>
    </row>
  </sheetData>
  <sheetProtection/>
  <mergeCells count="3">
    <mergeCell ref="B48:F48"/>
    <mergeCell ref="A1:G1"/>
    <mergeCell ref="A2:G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MÁV</dc:creator>
  <cp:keywords/>
  <dc:description/>
  <cp:lastModifiedBy>Greffné Nyári Ágnes</cp:lastModifiedBy>
  <cp:lastPrinted>2015-07-16T10:40:53Z</cp:lastPrinted>
  <dcterms:created xsi:type="dcterms:W3CDTF">2011-08-02T11:45:10Z</dcterms:created>
  <dcterms:modified xsi:type="dcterms:W3CDTF">2015-07-16T10:57:35Z</dcterms:modified>
  <cp:category/>
  <cp:version/>
  <cp:contentType/>
  <cp:contentStatus/>
</cp:coreProperties>
</file>