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M:\MAV-Reszlegek\41HR-gazd_Ig\412HR-Kontrolling\2021\Adatszolgaltatasok_statisztikak\KSH\1846\"/>
    </mc:Choice>
  </mc:AlternateContent>
  <bookViews>
    <workbookView xWindow="0" yWindow="0" windowWidth="23040" windowHeight="8676"/>
  </bookViews>
  <sheets>
    <sheet name="Export Worksheet" sheetId="1" r:id="rId1"/>
    <sheet name="fejléc" sheetId="2" r:id="rId2"/>
  </sheets>
  <externalReferences>
    <externalReference r:id="rId3"/>
  </externalReferences>
  <definedNames>
    <definedName name="_xlnm._FilterDatabase" localSheetId="0" hidden="1">'Export Worksheet'!$A$1:$AN$559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D472" i="1" l="1"/>
  <c r="AD470" i="1"/>
  <c r="AD469" i="1"/>
  <c r="AD556" i="1"/>
  <c r="AD555" i="1"/>
  <c r="AD554" i="1"/>
  <c r="AD465" i="1"/>
  <c r="AD464" i="1"/>
  <c r="AD463" i="1"/>
  <c r="AD461" i="1"/>
  <c r="AD459" i="1"/>
  <c r="AD458" i="1"/>
  <c r="AD457" i="1"/>
  <c r="AD456" i="1"/>
  <c r="AD455" i="1"/>
  <c r="AD454" i="1"/>
  <c r="AD453" i="1"/>
  <c r="AD452" i="1"/>
  <c r="AD451" i="1"/>
  <c r="AD450" i="1"/>
  <c r="AD449" i="1"/>
  <c r="AD448" i="1"/>
  <c r="AD447" i="1"/>
  <c r="AD446" i="1"/>
  <c r="AD445" i="1"/>
  <c r="AD444" i="1"/>
  <c r="AD443" i="1"/>
  <c r="AD507" i="1"/>
  <c r="AD506" i="1"/>
  <c r="AD505" i="1"/>
  <c r="AD503" i="1"/>
  <c r="AD502" i="1"/>
  <c r="AD501" i="1"/>
  <c r="AD500" i="1"/>
  <c r="AD499" i="1"/>
  <c r="AD498" i="1"/>
  <c r="AD497" i="1"/>
  <c r="AD496" i="1"/>
  <c r="AD495" i="1"/>
  <c r="AD494" i="1"/>
  <c r="AD493" i="1"/>
  <c r="AD492" i="1"/>
  <c r="AD491" i="1"/>
  <c r="AD490" i="1"/>
  <c r="AD489" i="1"/>
  <c r="AC13" i="1" l="1"/>
  <c r="AC67" i="1"/>
  <c r="AC170" i="1"/>
  <c r="AC14" i="1"/>
  <c r="AC546" i="1"/>
  <c r="AC61" i="1"/>
  <c r="AC108" i="1"/>
  <c r="AC148" i="1"/>
  <c r="AC172" i="1"/>
  <c r="AC211" i="1"/>
  <c r="AC296" i="1"/>
  <c r="AC343" i="1"/>
  <c r="AC399" i="1"/>
  <c r="AC444" i="1"/>
  <c r="AC516" i="1"/>
  <c r="AC529" i="1"/>
  <c r="AC46" i="1"/>
  <c r="AC94" i="1"/>
  <c r="AC133" i="1"/>
  <c r="AC165" i="1"/>
  <c r="AC204" i="1"/>
  <c r="AC235" i="1"/>
  <c r="AC265" i="1"/>
  <c r="AC305" i="1"/>
  <c r="AC351" i="1"/>
  <c r="AC392" i="1"/>
  <c r="AC432" i="1"/>
  <c r="AC502" i="1"/>
  <c r="AD509" i="1"/>
  <c r="AD526" i="1"/>
  <c r="AD31" i="1"/>
  <c r="AD68" i="1"/>
  <c r="AD163" i="1"/>
  <c r="AC6" i="1"/>
  <c r="AC530" i="1"/>
  <c r="AC30" i="1"/>
  <c r="AC47" i="1"/>
  <c r="AC79" i="1"/>
  <c r="AC118" i="1"/>
  <c r="AC150" i="1"/>
  <c r="AC174" i="1"/>
  <c r="AC205" i="1"/>
  <c r="AC266" i="1"/>
  <c r="AC298" i="1"/>
  <c r="AC329" i="1"/>
  <c r="AC368" i="1"/>
  <c r="AC487" i="1"/>
  <c r="AC534" i="1"/>
  <c r="AC75" i="1"/>
  <c r="AC162" i="1"/>
  <c r="AC510" i="1"/>
  <c r="AC25" i="1"/>
  <c r="AC69" i="1"/>
  <c r="AC116" i="1"/>
  <c r="AC156" i="1"/>
  <c r="AC203" i="1"/>
  <c r="AC241" i="1"/>
  <c r="AC280" i="1"/>
  <c r="AC319" i="1"/>
  <c r="AC358" i="1"/>
  <c r="AC391" i="1"/>
  <c r="AC493" i="1"/>
  <c r="AC520" i="1"/>
  <c r="AC542" i="1"/>
  <c r="AC54" i="1"/>
  <c r="AC86" i="1"/>
  <c r="AC117" i="1"/>
  <c r="AC157" i="1"/>
  <c r="AC196" i="1"/>
  <c r="AC242" i="1"/>
  <c r="AC281" i="1"/>
  <c r="AC328" i="1"/>
  <c r="AC367" i="1"/>
  <c r="AC416" i="1"/>
  <c r="AC445" i="1"/>
  <c r="AD515" i="1"/>
  <c r="AD535" i="1"/>
  <c r="AD38" i="1"/>
  <c r="AD76" i="1"/>
  <c r="AD171" i="1"/>
  <c r="AC521" i="1"/>
  <c r="AC537" i="1"/>
  <c r="AC40" i="1"/>
  <c r="AC71" i="1"/>
  <c r="AC87" i="1"/>
  <c r="AC110" i="1"/>
  <c r="AC142" i="1"/>
  <c r="AC181" i="1"/>
  <c r="AC213" i="1"/>
  <c r="AC251" i="1"/>
  <c r="AC290" i="1"/>
  <c r="AC321" i="1"/>
  <c r="AC376" i="1"/>
  <c r="AC480" i="1"/>
  <c r="AC514" i="1"/>
  <c r="AC37" i="1"/>
  <c r="AC99" i="1"/>
  <c r="AC201" i="1"/>
  <c r="AC5" i="1"/>
  <c r="AC32" i="1"/>
  <c r="AC85" i="1"/>
  <c r="AC187" i="1"/>
  <c r="AC227" i="1"/>
  <c r="AC264" i="1"/>
  <c r="AC312" i="1"/>
  <c r="AC407" i="1"/>
  <c r="AC458" i="1"/>
  <c r="AC18" i="1"/>
  <c r="AC33" i="1"/>
  <c r="AC78" i="1"/>
  <c r="AC102" i="1"/>
  <c r="AC141" i="1"/>
  <c r="AC173" i="1"/>
  <c r="AC212" i="1"/>
  <c r="AC250" i="1"/>
  <c r="AC273" i="1"/>
  <c r="AC320" i="1"/>
  <c r="AC359" i="1"/>
  <c r="AC400" i="1"/>
  <c r="AC424" i="1"/>
  <c r="AC494" i="1"/>
  <c r="AC459" i="1"/>
  <c r="AD522" i="1"/>
  <c r="AD29" i="1"/>
  <c r="AD84" i="1"/>
  <c r="AC511" i="1"/>
  <c r="AC524" i="1"/>
  <c r="AC34" i="1"/>
  <c r="AC63" i="1"/>
  <c r="AC103" i="1"/>
  <c r="AC134" i="1"/>
  <c r="AC166" i="1"/>
  <c r="AC189" i="1"/>
  <c r="AC221" i="1"/>
  <c r="AC243" i="1"/>
  <c r="AC282" i="1"/>
  <c r="AC314" i="1"/>
  <c r="AC345" i="1"/>
  <c r="AC360" i="1"/>
  <c r="AC393" i="1"/>
  <c r="AC495" i="1"/>
  <c r="AC22" i="1"/>
  <c r="AC59" i="1"/>
  <c r="AC114" i="1"/>
  <c r="AC138" i="1"/>
  <c r="AC154" i="1"/>
  <c r="AC217" i="1"/>
  <c r="AC233" i="1"/>
  <c r="AC247" i="1"/>
  <c r="AC262" i="1"/>
  <c r="AC278" i="1"/>
  <c r="AC294" i="1"/>
  <c r="AC310" i="1"/>
  <c r="AC317" i="1"/>
  <c r="AC325" i="1"/>
  <c r="AC333" i="1"/>
  <c r="AC341" i="1"/>
  <c r="AC349" i="1"/>
  <c r="AC364" i="1"/>
  <c r="AC372" i="1"/>
  <c r="AC380" i="1"/>
  <c r="AC389" i="1"/>
  <c r="AC405" i="1"/>
  <c r="AC413" i="1"/>
  <c r="AC421" i="1"/>
  <c r="AC429" i="1"/>
  <c r="AC437" i="1"/>
  <c r="AC476" i="1"/>
  <c r="AC484" i="1"/>
  <c r="AC491" i="1"/>
  <c r="AC499" i="1"/>
  <c r="AC507" i="1"/>
  <c r="AC450" i="1"/>
  <c r="AC456" i="1"/>
  <c r="AC464" i="1"/>
  <c r="AC472" i="1"/>
  <c r="AD512" i="1"/>
  <c r="AD517" i="1"/>
  <c r="AD11" i="1"/>
  <c r="AD15" i="1"/>
  <c r="AD20" i="1"/>
  <c r="AD532" i="1"/>
  <c r="AD538" i="1"/>
  <c r="AD28" i="1"/>
  <c r="AD549" i="1"/>
  <c r="AD35" i="1"/>
  <c r="AD42" i="1"/>
  <c r="AD49" i="1"/>
  <c r="AD57" i="1"/>
  <c r="AD65" i="1"/>
  <c r="AD73" i="1"/>
  <c r="AD81" i="1"/>
  <c r="AD89" i="1"/>
  <c r="AD97" i="1"/>
  <c r="AD105" i="1"/>
  <c r="AD112" i="1"/>
  <c r="AD120" i="1"/>
  <c r="AD128" i="1"/>
  <c r="AD136" i="1"/>
  <c r="AD144" i="1"/>
  <c r="AD152" i="1"/>
  <c r="AD160" i="1"/>
  <c r="AD168" i="1"/>
  <c r="AD176" i="1"/>
  <c r="AD183" i="1"/>
  <c r="AD191" i="1"/>
  <c r="AD199" i="1"/>
  <c r="AD207" i="1"/>
  <c r="AD215" i="1"/>
  <c r="AD223" i="1"/>
  <c r="AD231" i="1"/>
  <c r="AD237" i="1"/>
  <c r="AD245" i="1"/>
  <c r="AD253" i="1"/>
  <c r="AD260" i="1"/>
  <c r="AD268" i="1"/>
  <c r="AD276" i="1"/>
  <c r="AD284" i="1"/>
  <c r="AD292" i="1"/>
  <c r="AD300" i="1"/>
  <c r="AD308" i="1"/>
  <c r="AD323" i="1"/>
  <c r="AD331" i="1"/>
  <c r="AD339" i="1"/>
  <c r="AD347" i="1"/>
  <c r="AD354" i="1"/>
  <c r="AD362" i="1"/>
  <c r="AD370" i="1"/>
  <c r="AD378" i="1"/>
  <c r="AD387" i="1"/>
  <c r="AD395" i="1"/>
  <c r="AD403" i="1"/>
  <c r="AD411" i="1"/>
  <c r="AD419" i="1"/>
  <c r="AD427" i="1"/>
  <c r="AD435" i="1"/>
  <c r="AD442" i="1"/>
  <c r="AD482" i="1"/>
  <c r="AC2" i="1"/>
  <c r="AC551" i="1"/>
  <c r="AC91" i="1"/>
  <c r="AC122" i="1"/>
  <c r="AC130" i="1"/>
  <c r="AC146" i="1"/>
  <c r="AC209" i="1"/>
  <c r="AC225" i="1"/>
  <c r="AC239" i="1"/>
  <c r="AC255" i="1"/>
  <c r="AC270" i="1"/>
  <c r="AC286" i="1"/>
  <c r="AC302" i="1"/>
  <c r="AC356" i="1"/>
  <c r="AC509" i="1"/>
  <c r="AC515" i="1"/>
  <c r="AC519" i="1"/>
  <c r="AC522" i="1"/>
  <c r="AC526" i="1"/>
  <c r="AC23" i="1"/>
  <c r="AC535" i="1"/>
  <c r="AC540" i="1"/>
  <c r="AC29" i="1"/>
  <c r="AC31" i="1"/>
  <c r="AC38" i="1"/>
  <c r="AC52" i="1"/>
  <c r="AC60" i="1"/>
  <c r="AC68" i="1"/>
  <c r="AC76" i="1"/>
  <c r="AC84" i="1"/>
  <c r="AC92" i="1"/>
  <c r="AC100" i="1"/>
  <c r="AC107" i="1"/>
  <c r="AC115" i="1"/>
  <c r="AC123" i="1"/>
  <c r="AC131" i="1"/>
  <c r="AC139" i="1"/>
  <c r="AC147" i="1"/>
  <c r="AC155" i="1"/>
  <c r="AC163" i="1"/>
  <c r="AC171" i="1"/>
  <c r="AC186" i="1"/>
  <c r="AC194" i="1"/>
  <c r="AC202" i="1"/>
  <c r="AC210" i="1"/>
  <c r="AC218" i="1"/>
  <c r="AC226" i="1"/>
  <c r="AC240" i="1"/>
  <c r="AC248" i="1"/>
  <c r="AC256" i="1"/>
  <c r="AC263" i="1"/>
  <c r="AC271" i="1"/>
  <c r="AC279" i="1"/>
  <c r="AC287" i="1"/>
  <c r="AC295" i="1"/>
  <c r="AC303" i="1"/>
  <c r="AC311" i="1"/>
  <c r="AC318" i="1"/>
  <c r="AC326" i="1"/>
  <c r="AC334" i="1"/>
  <c r="AC342" i="1"/>
  <c r="AC350" i="1"/>
  <c r="AC357" i="1"/>
  <c r="AC365" i="1"/>
  <c r="AC373" i="1"/>
  <c r="AC381" i="1"/>
  <c r="AC390" i="1"/>
  <c r="AC398" i="1"/>
  <c r="AC406" i="1"/>
  <c r="AC414" i="1"/>
  <c r="AC422" i="1"/>
  <c r="AC430" i="1"/>
  <c r="AC438" i="1"/>
  <c r="AC477" i="1"/>
  <c r="AC485" i="1"/>
  <c r="AC492" i="1"/>
  <c r="AC500" i="1"/>
  <c r="AC443" i="1"/>
  <c r="AC457" i="1"/>
  <c r="AC465" i="1"/>
  <c r="AD513" i="1"/>
  <c r="AD518" i="1"/>
  <c r="AD12" i="1"/>
  <c r="AD16" i="1"/>
  <c r="AD21" i="1"/>
  <c r="AC8" i="1"/>
  <c r="AC51" i="1"/>
  <c r="AC178" i="1"/>
  <c r="AC24" i="1"/>
  <c r="AC53" i="1"/>
  <c r="AC101" i="1"/>
  <c r="AC164" i="1"/>
  <c r="AC219" i="1"/>
  <c r="AC288" i="1"/>
  <c r="AC335" i="1"/>
  <c r="AC382" i="1"/>
  <c r="AC415" i="1"/>
  <c r="AC423" i="1"/>
  <c r="AC431" i="1"/>
  <c r="AC439" i="1"/>
  <c r="AC478" i="1"/>
  <c r="AC501" i="1"/>
  <c r="AC554" i="1"/>
  <c r="AD2" i="1"/>
  <c r="AD514" i="1"/>
  <c r="AD8" i="1"/>
  <c r="AD13" i="1"/>
  <c r="AD17" i="1"/>
  <c r="AD22" i="1"/>
  <c r="AD534" i="1"/>
  <c r="AD545" i="1"/>
  <c r="AD551" i="1"/>
  <c r="AD37" i="1"/>
  <c r="AD44" i="1"/>
  <c r="AD51" i="1"/>
  <c r="AD59" i="1"/>
  <c r="AD67" i="1"/>
  <c r="AD75" i="1"/>
  <c r="AD83" i="1"/>
  <c r="AD91" i="1"/>
  <c r="AD99" i="1"/>
  <c r="AD114" i="1"/>
  <c r="AD122" i="1"/>
  <c r="AD130" i="1"/>
  <c r="AD138" i="1"/>
  <c r="AD146" i="1"/>
  <c r="AD154" i="1"/>
  <c r="AD162" i="1"/>
  <c r="AD170" i="1"/>
  <c r="AD178" i="1"/>
  <c r="AD185" i="1"/>
  <c r="AD193" i="1"/>
  <c r="AD201" i="1"/>
  <c r="AD209" i="1"/>
  <c r="AD217" i="1"/>
  <c r="AD225" i="1"/>
  <c r="AD233" i="1"/>
  <c r="AD239" i="1"/>
  <c r="AD247" i="1"/>
  <c r="AD255" i="1"/>
  <c r="AD262" i="1"/>
  <c r="AD270" i="1"/>
  <c r="AD278" i="1"/>
  <c r="AD286" i="1"/>
  <c r="AD294" i="1"/>
  <c r="AD302" i="1"/>
  <c r="AD310" i="1"/>
  <c r="AD317" i="1"/>
  <c r="AD325" i="1"/>
  <c r="AD333" i="1"/>
  <c r="AD341" i="1"/>
  <c r="AD349" i="1"/>
  <c r="AD356" i="1"/>
  <c r="AD364" i="1"/>
  <c r="AD372" i="1"/>
  <c r="AD380" i="1"/>
  <c r="AD389" i="1"/>
  <c r="AD405" i="1"/>
  <c r="AD413" i="1"/>
  <c r="AD421" i="1"/>
  <c r="AD429" i="1"/>
  <c r="AD437" i="1"/>
  <c r="AD476" i="1"/>
  <c r="AD484" i="1"/>
  <c r="AC545" i="1"/>
  <c r="AC83" i="1"/>
  <c r="AC185" i="1"/>
  <c r="AC527" i="1"/>
  <c r="AC45" i="1"/>
  <c r="AC93" i="1"/>
  <c r="AC140" i="1"/>
  <c r="AC195" i="1"/>
  <c r="AC249" i="1"/>
  <c r="AC304" i="1"/>
  <c r="AC366" i="1"/>
  <c r="AC486" i="1"/>
  <c r="AC3" i="1"/>
  <c r="AC547" i="1"/>
  <c r="AC70" i="1"/>
  <c r="AC553" i="1"/>
  <c r="AC180" i="1"/>
  <c r="AC228" i="1"/>
  <c r="AC289" i="1"/>
  <c r="AC336" i="1"/>
  <c r="AC375" i="1"/>
  <c r="AC440" i="1"/>
  <c r="AC555" i="1"/>
  <c r="AD23" i="1"/>
  <c r="AD52" i="1"/>
  <c r="AD60" i="1"/>
  <c r="AD100" i="1"/>
  <c r="AD107" i="1"/>
  <c r="AD115" i="1"/>
  <c r="AD123" i="1"/>
  <c r="AD131" i="1"/>
  <c r="AD139" i="1"/>
  <c r="AD147" i="1"/>
  <c r="AD155" i="1"/>
  <c r="AD194" i="1"/>
  <c r="AD202" i="1"/>
  <c r="AD210" i="1"/>
  <c r="AD218" i="1"/>
  <c r="AD226" i="1"/>
  <c r="AD240" i="1"/>
  <c r="AD248" i="1"/>
  <c r="AD256" i="1"/>
  <c r="AD263" i="1"/>
  <c r="AD271" i="1"/>
  <c r="AD279" i="1"/>
  <c r="AD287" i="1"/>
  <c r="AD295" i="1"/>
  <c r="AD303" i="1"/>
  <c r="AD311" i="1"/>
  <c r="AD318" i="1"/>
  <c r="AD326" i="1"/>
  <c r="AD334" i="1"/>
  <c r="AD342" i="1"/>
  <c r="AD350" i="1"/>
  <c r="AD357" i="1"/>
  <c r="AD365" i="1"/>
  <c r="AD373" i="1"/>
  <c r="AD381" i="1"/>
  <c r="AD390" i="1"/>
  <c r="AD398" i="1"/>
  <c r="AD406" i="1"/>
  <c r="AD414" i="1"/>
  <c r="AD422" i="1"/>
  <c r="AD430" i="1"/>
  <c r="AD438" i="1"/>
  <c r="AD477" i="1"/>
  <c r="AD485" i="1"/>
  <c r="AC17" i="1"/>
  <c r="AC44" i="1"/>
  <c r="AC193" i="1"/>
  <c r="AC9" i="1"/>
  <c r="AC541" i="1"/>
  <c r="AC77" i="1"/>
  <c r="AC132" i="1"/>
  <c r="AC179" i="1"/>
  <c r="AC234" i="1"/>
  <c r="AC272" i="1"/>
  <c r="AC327" i="1"/>
  <c r="AC374" i="1"/>
  <c r="AC451" i="1"/>
  <c r="AC523" i="1"/>
  <c r="AC536" i="1"/>
  <c r="AC39" i="1"/>
  <c r="AC62" i="1"/>
  <c r="AC109" i="1"/>
  <c r="AC149" i="1"/>
  <c r="AC188" i="1"/>
  <c r="AC220" i="1"/>
  <c r="AC257" i="1"/>
  <c r="AC297" i="1"/>
  <c r="AC313" i="1"/>
  <c r="AC344" i="1"/>
  <c r="AC384" i="1"/>
  <c r="AC408" i="1"/>
  <c r="AC479" i="1"/>
  <c r="AC452" i="1"/>
  <c r="AD519" i="1"/>
  <c r="AD540" i="1"/>
  <c r="AD92" i="1"/>
  <c r="AD186" i="1"/>
  <c r="AC19" i="1"/>
  <c r="AC543" i="1"/>
  <c r="AC55" i="1"/>
  <c r="AC95" i="1"/>
  <c r="AC126" i="1"/>
  <c r="AC158" i="1"/>
  <c r="AC197" i="1"/>
  <c r="AC229" i="1"/>
  <c r="AC258" i="1"/>
  <c r="AC274" i="1"/>
  <c r="AC306" i="1"/>
  <c r="AC337" i="1"/>
  <c r="AC352" i="1"/>
  <c r="AC385" i="1"/>
  <c r="AC401" i="1"/>
  <c r="AC409" i="1"/>
  <c r="AC417" i="1"/>
  <c r="AC425" i="1"/>
  <c r="AC433" i="1"/>
  <c r="AC441" i="1"/>
  <c r="AC503" i="1"/>
  <c r="AC446" i="1"/>
  <c r="AC453" i="1"/>
  <c r="AC556" i="1"/>
  <c r="AD510" i="1"/>
  <c r="AD5" i="1"/>
  <c r="AD14" i="1"/>
  <c r="AD25" i="1"/>
  <c r="AD32" i="1"/>
  <c r="AD61" i="1"/>
  <c r="AD85" i="1"/>
  <c r="AD164" i="1"/>
  <c r="AC7" i="1"/>
  <c r="AC525" i="1"/>
  <c r="AC531" i="1"/>
  <c r="AC548" i="1"/>
  <c r="AC56" i="1"/>
  <c r="AC72" i="1"/>
  <c r="AC88" i="1"/>
  <c r="AC104" i="1"/>
  <c r="AC119" i="1"/>
  <c r="AC135" i="1"/>
  <c r="AC159" i="1"/>
  <c r="AC175" i="1"/>
  <c r="AC190" i="1"/>
  <c r="AC206" i="1"/>
  <c r="AC222" i="1"/>
  <c r="AC236" i="1"/>
  <c r="AC259" i="1"/>
  <c r="AC275" i="1"/>
  <c r="AC291" i="1"/>
  <c r="AC307" i="1"/>
  <c r="AC322" i="1"/>
  <c r="AC338" i="1"/>
  <c r="AC361" i="1"/>
  <c r="AC377" i="1"/>
  <c r="AC394" i="1"/>
  <c r="AC410" i="1"/>
  <c r="AC426" i="1"/>
  <c r="AC473" i="1"/>
  <c r="AC488" i="1"/>
  <c r="AC461" i="1"/>
  <c r="AD3" i="1"/>
  <c r="AD520" i="1"/>
  <c r="AD18" i="1"/>
  <c r="AD536" i="1"/>
  <c r="AD547" i="1"/>
  <c r="AD39" i="1"/>
  <c r="AD54" i="1"/>
  <c r="AD70" i="1"/>
  <c r="AD86" i="1"/>
  <c r="AD102" i="1"/>
  <c r="AD117" i="1"/>
  <c r="AD133" i="1"/>
  <c r="AD149" i="1"/>
  <c r="AD165" i="1"/>
  <c r="AD180" i="1"/>
  <c r="AD196" i="1"/>
  <c r="AD212" i="1"/>
  <c r="AD220" i="1"/>
  <c r="AD235" i="1"/>
  <c r="AD257" i="1"/>
  <c r="AD273" i="1"/>
  <c r="AD289" i="1"/>
  <c r="AD305" i="1"/>
  <c r="AD320" i="1"/>
  <c r="AD328" i="1"/>
  <c r="AD344" i="1"/>
  <c r="AD359" i="1"/>
  <c r="AD375" i="1"/>
  <c r="AD392" i="1"/>
  <c r="AD408" i="1"/>
  <c r="AD424" i="1"/>
  <c r="AD440" i="1"/>
  <c r="AC517" i="1"/>
  <c r="AC15" i="1"/>
  <c r="AC532" i="1"/>
  <c r="AC28" i="1"/>
  <c r="AC35" i="1"/>
  <c r="AC49" i="1"/>
  <c r="AC65" i="1"/>
  <c r="AC81" i="1"/>
  <c r="AC97" i="1"/>
  <c r="AC112" i="1"/>
  <c r="AC128" i="1"/>
  <c r="AC144" i="1"/>
  <c r="AC160" i="1"/>
  <c r="AC176" i="1"/>
  <c r="AC199" i="1"/>
  <c r="AC215" i="1"/>
  <c r="AC231" i="1"/>
  <c r="AC245" i="1"/>
  <c r="AC260" i="1"/>
  <c r="AC268" i="1"/>
  <c r="AC284" i="1"/>
  <c r="AC300" i="1"/>
  <c r="AC323" i="1"/>
  <c r="AC339" i="1"/>
  <c r="AC354" i="1"/>
  <c r="AC362" i="1"/>
  <c r="AC387" i="1"/>
  <c r="AC403" i="1"/>
  <c r="AC411" i="1"/>
  <c r="AC427" i="1"/>
  <c r="AC442" i="1"/>
  <c r="AC489" i="1"/>
  <c r="AC505" i="1"/>
  <c r="AC470" i="1"/>
  <c r="AD6" i="1"/>
  <c r="AD524" i="1"/>
  <c r="AD530" i="1"/>
  <c r="AD543" i="1"/>
  <c r="AD34" i="1"/>
  <c r="AD47" i="1"/>
  <c r="AD63" i="1"/>
  <c r="AD79" i="1"/>
  <c r="AD95" i="1"/>
  <c r="AD110" i="1"/>
  <c r="AD134" i="1"/>
  <c r="AD150" i="1"/>
  <c r="AD166" i="1"/>
  <c r="AD181" i="1"/>
  <c r="AD189" i="1"/>
  <c r="AD205" i="1"/>
  <c r="AD213" i="1"/>
  <c r="AD221" i="1"/>
  <c r="AD229" i="1"/>
  <c r="AD243" i="1"/>
  <c r="AD251" i="1"/>
  <c r="AD258" i="1"/>
  <c r="AD274" i="1"/>
  <c r="AD282" i="1"/>
  <c r="AD290" i="1"/>
  <c r="AD298" i="1"/>
  <c r="AD306" i="1"/>
  <c r="AD314" i="1"/>
  <c r="AD321" i="1"/>
  <c r="AD329" i="1"/>
  <c r="AD337" i="1"/>
  <c r="AD345" i="1"/>
  <c r="AD352" i="1"/>
  <c r="AD360" i="1"/>
  <c r="AD368" i="1"/>
  <c r="AD376" i="1"/>
  <c r="AD385" i="1"/>
  <c r="AD393" i="1"/>
  <c r="AD401" i="1"/>
  <c r="AD409" i="1"/>
  <c r="AD417" i="1"/>
  <c r="AD425" i="1"/>
  <c r="AD433" i="1"/>
  <c r="AD441" i="1"/>
  <c r="AD480" i="1"/>
  <c r="AD487" i="1"/>
  <c r="AD24" i="1"/>
  <c r="AD546" i="1"/>
  <c r="AD45" i="1"/>
  <c r="AD77" i="1"/>
  <c r="AD172" i="1"/>
  <c r="AC4" i="1"/>
  <c r="AC10" i="1"/>
  <c r="AC528" i="1"/>
  <c r="AC26" i="1"/>
  <c r="AC27" i="1"/>
  <c r="AC41" i="1"/>
  <c r="AC48" i="1"/>
  <c r="AC64" i="1"/>
  <c r="AC80" i="1"/>
  <c r="AC96" i="1"/>
  <c r="AC111" i="1"/>
  <c r="AC127" i="1"/>
  <c r="AC143" i="1"/>
  <c r="AC151" i="1"/>
  <c r="AC167" i="1"/>
  <c r="AC182" i="1"/>
  <c r="AC198" i="1"/>
  <c r="AC214" i="1"/>
  <c r="AC230" i="1"/>
  <c r="AC244" i="1"/>
  <c r="AC252" i="1"/>
  <c r="AC267" i="1"/>
  <c r="AC283" i="1"/>
  <c r="AC299" i="1"/>
  <c r="AC315" i="1"/>
  <c r="AC330" i="1"/>
  <c r="AC346" i="1"/>
  <c r="AC353" i="1"/>
  <c r="AC369" i="1"/>
  <c r="AC386" i="1"/>
  <c r="AC402" i="1"/>
  <c r="AC418" i="1"/>
  <c r="AC434" i="1"/>
  <c r="AC481" i="1"/>
  <c r="AC496" i="1"/>
  <c r="AC447" i="1"/>
  <c r="AC469" i="1"/>
  <c r="AD516" i="1"/>
  <c r="AD523" i="1"/>
  <c r="AD529" i="1"/>
  <c r="AD542" i="1"/>
  <c r="AD33" i="1"/>
  <c r="AD46" i="1"/>
  <c r="AD62" i="1"/>
  <c r="AD78" i="1"/>
  <c r="AD94" i="1"/>
  <c r="AD109" i="1"/>
  <c r="AD141" i="1"/>
  <c r="AD157" i="1"/>
  <c r="AD173" i="1"/>
  <c r="AD188" i="1"/>
  <c r="AD204" i="1"/>
  <c r="AD228" i="1"/>
  <c r="AD242" i="1"/>
  <c r="AD250" i="1"/>
  <c r="AD265" i="1"/>
  <c r="AD281" i="1"/>
  <c r="AD297" i="1"/>
  <c r="AD313" i="1"/>
  <c r="AD336" i="1"/>
  <c r="AD351" i="1"/>
  <c r="AD367" i="1"/>
  <c r="AD384" i="1"/>
  <c r="AD400" i="1"/>
  <c r="AD416" i="1"/>
  <c r="AD432" i="1"/>
  <c r="AD479" i="1"/>
  <c r="AC512" i="1"/>
  <c r="AC11" i="1"/>
  <c r="AC20" i="1"/>
  <c r="AC538" i="1"/>
  <c r="AC549" i="1"/>
  <c r="AC42" i="1"/>
  <c r="AC57" i="1"/>
  <c r="AC73" i="1"/>
  <c r="AC89" i="1"/>
  <c r="AC105" i="1"/>
  <c r="AC120" i="1"/>
  <c r="AC136" i="1"/>
  <c r="AC152" i="1"/>
  <c r="AC168" i="1"/>
  <c r="AC183" i="1"/>
  <c r="AC191" i="1"/>
  <c r="AC207" i="1"/>
  <c r="AC223" i="1"/>
  <c r="AC237" i="1"/>
  <c r="AC253" i="1"/>
  <c r="AC276" i="1"/>
  <c r="AC292" i="1"/>
  <c r="AC308" i="1"/>
  <c r="AC331" i="1"/>
  <c r="AC347" i="1"/>
  <c r="AC370" i="1"/>
  <c r="AC378" i="1"/>
  <c r="AC395" i="1"/>
  <c r="AC419" i="1"/>
  <c r="AC435" i="1"/>
  <c r="AC482" i="1"/>
  <c r="AC497" i="1"/>
  <c r="AC448" i="1"/>
  <c r="AD511" i="1"/>
  <c r="AD521" i="1"/>
  <c r="AD19" i="1"/>
  <c r="AD537" i="1"/>
  <c r="AD30" i="1"/>
  <c r="AD40" i="1"/>
  <c r="AD55" i="1"/>
  <c r="AD71" i="1"/>
  <c r="AD87" i="1"/>
  <c r="AD103" i="1"/>
  <c r="AD118" i="1"/>
  <c r="AD126" i="1"/>
  <c r="AD142" i="1"/>
  <c r="AD158" i="1"/>
  <c r="AD174" i="1"/>
  <c r="AD197" i="1"/>
  <c r="AD266" i="1"/>
  <c r="AC513" i="1"/>
  <c r="AC518" i="1"/>
  <c r="AC12" i="1"/>
  <c r="AC16" i="1"/>
  <c r="AC21" i="1"/>
  <c r="AC533" i="1"/>
  <c r="AC539" i="1"/>
  <c r="AC544" i="1"/>
  <c r="AC550" i="1"/>
  <c r="AC36" i="1"/>
  <c r="AC43" i="1"/>
  <c r="AC50" i="1"/>
  <c r="AC58" i="1"/>
  <c r="AC66" i="1"/>
  <c r="AC74" i="1"/>
  <c r="AC82" i="1"/>
  <c r="AC90" i="1"/>
  <c r="AC98" i="1"/>
  <c r="AC106" i="1"/>
  <c r="AC113" i="1"/>
  <c r="AC121" i="1"/>
  <c r="AC129" i="1"/>
  <c r="AC137" i="1"/>
  <c r="AC145" i="1"/>
  <c r="AC153" i="1"/>
  <c r="AC161" i="1"/>
  <c r="AC169" i="1"/>
  <c r="AC177" i="1"/>
  <c r="AC184" i="1"/>
  <c r="AC192" i="1"/>
  <c r="AC200" i="1"/>
  <c r="AC208" i="1"/>
  <c r="AC216" i="1"/>
  <c r="AC224" i="1"/>
  <c r="AC232" i="1"/>
  <c r="AC238" i="1"/>
  <c r="AC246" i="1"/>
  <c r="AC254" i="1"/>
  <c r="AC261" i="1"/>
  <c r="AC269" i="1"/>
  <c r="AC277" i="1"/>
  <c r="AC285" i="1"/>
  <c r="AC293" i="1"/>
  <c r="AC301" i="1"/>
  <c r="AC309" i="1"/>
  <c r="AC316" i="1"/>
  <c r="AC324" i="1"/>
  <c r="AC332" i="1"/>
  <c r="AC340" i="1"/>
  <c r="AC348" i="1"/>
  <c r="AC355" i="1"/>
  <c r="AC363" i="1"/>
  <c r="AC371" i="1"/>
  <c r="AC379" i="1"/>
  <c r="AC388" i="1"/>
  <c r="AC396" i="1"/>
  <c r="AC404" i="1"/>
  <c r="AC412" i="1"/>
  <c r="AC420" i="1"/>
  <c r="AC428" i="1"/>
  <c r="AC436" i="1"/>
  <c r="AC475" i="1"/>
  <c r="AC483" i="1"/>
  <c r="AC490" i="1"/>
  <c r="AC498" i="1"/>
  <c r="AC506" i="1"/>
  <c r="AC449" i="1"/>
  <c r="AC455" i="1"/>
  <c r="AC463" i="1"/>
  <c r="AD4" i="1"/>
  <c r="AD7" i="1"/>
  <c r="AD10" i="1"/>
  <c r="AD525" i="1"/>
  <c r="AD528" i="1"/>
  <c r="AD531" i="1"/>
  <c r="AD26" i="1"/>
  <c r="AD27" i="1"/>
  <c r="AD548" i="1"/>
  <c r="AD41" i="1"/>
  <c r="AD48" i="1"/>
  <c r="AD56" i="1"/>
  <c r="AD64" i="1"/>
  <c r="AD72" i="1"/>
  <c r="AD80" i="1"/>
  <c r="AD88" i="1"/>
  <c r="AD96" i="1"/>
  <c r="AD104" i="1"/>
  <c r="AD111" i="1"/>
  <c r="AD119" i="1"/>
  <c r="AD127" i="1"/>
  <c r="AD135" i="1"/>
  <c r="AD143" i="1"/>
  <c r="AD151" i="1"/>
  <c r="AD159" i="1"/>
  <c r="AD167" i="1"/>
  <c r="AD175" i="1"/>
  <c r="AD182" i="1"/>
  <c r="AD190" i="1"/>
  <c r="AD198" i="1"/>
  <c r="AD206" i="1"/>
  <c r="AD214" i="1"/>
  <c r="AD222" i="1"/>
  <c r="AD230" i="1"/>
  <c r="AD236" i="1"/>
  <c r="AD244" i="1"/>
  <c r="AD252" i="1"/>
  <c r="AD259" i="1"/>
  <c r="AD267" i="1"/>
  <c r="AD275" i="1"/>
  <c r="AD283" i="1"/>
  <c r="AD291" i="1"/>
  <c r="AD299" i="1"/>
  <c r="AD307" i="1"/>
  <c r="AD315" i="1"/>
  <c r="AD322" i="1"/>
  <c r="AD330" i="1"/>
  <c r="AD338" i="1"/>
  <c r="AD346" i="1"/>
  <c r="AD353" i="1"/>
  <c r="AD361" i="1"/>
  <c r="AD369" i="1"/>
  <c r="AD377" i="1"/>
  <c r="AD386" i="1"/>
  <c r="AD394" i="1"/>
  <c r="AD402" i="1"/>
  <c r="AD410" i="1"/>
  <c r="AD418" i="1"/>
  <c r="AD426" i="1"/>
  <c r="AD434" i="1"/>
  <c r="AD473" i="1"/>
  <c r="AD481" i="1"/>
  <c r="AD488" i="1"/>
  <c r="AD533" i="1"/>
  <c r="AD539" i="1"/>
  <c r="AD544" i="1"/>
  <c r="AD550" i="1"/>
  <c r="AD36" i="1"/>
  <c r="AD43" i="1"/>
  <c r="AD50" i="1"/>
  <c r="AD58" i="1"/>
  <c r="AD66" i="1"/>
  <c r="AD74" i="1"/>
  <c r="AD82" i="1"/>
  <c r="AD90" i="1"/>
  <c r="AD98" i="1"/>
  <c r="AD106" i="1"/>
  <c r="AD113" i="1"/>
  <c r="AD121" i="1"/>
  <c r="AD129" i="1"/>
  <c r="AD137" i="1"/>
  <c r="AD145" i="1"/>
  <c r="AD153" i="1"/>
  <c r="AD161" i="1"/>
  <c r="AD169" i="1"/>
  <c r="AD177" i="1"/>
  <c r="AD184" i="1"/>
  <c r="AD192" i="1"/>
  <c r="AD200" i="1"/>
  <c r="AD208" i="1"/>
  <c r="AD216" i="1"/>
  <c r="AD224" i="1"/>
  <c r="AD232" i="1"/>
  <c r="AD238" i="1"/>
  <c r="AD246" i="1"/>
  <c r="AD254" i="1"/>
  <c r="AD261" i="1"/>
  <c r="AD269" i="1"/>
  <c r="AD277" i="1"/>
  <c r="AD285" i="1"/>
  <c r="AD293" i="1"/>
  <c r="AD301" i="1"/>
  <c r="AD309" i="1"/>
  <c r="AD316" i="1"/>
  <c r="AD324" i="1"/>
  <c r="AD332" i="1"/>
  <c r="AD340" i="1"/>
  <c r="AD348" i="1"/>
  <c r="AD355" i="1"/>
  <c r="AD363" i="1"/>
  <c r="AD371" i="1"/>
  <c r="AD379" i="1"/>
  <c r="AD388" i="1"/>
  <c r="AD396" i="1"/>
  <c r="AD404" i="1"/>
  <c r="AD412" i="1"/>
  <c r="AD420" i="1"/>
  <c r="AD428" i="1"/>
  <c r="AD436" i="1"/>
  <c r="AD475" i="1"/>
  <c r="AD483" i="1"/>
  <c r="AD9" i="1"/>
  <c r="AD527" i="1"/>
  <c r="AD541" i="1"/>
  <c r="AD53" i="1"/>
  <c r="AD69" i="1"/>
  <c r="AD93" i="1"/>
  <c r="AD101" i="1"/>
  <c r="AD108" i="1"/>
  <c r="AD116" i="1"/>
  <c r="AD132" i="1"/>
  <c r="AD140" i="1"/>
  <c r="AD148" i="1"/>
  <c r="AD156" i="1"/>
  <c r="AD179" i="1"/>
  <c r="AD187" i="1"/>
  <c r="AD195" i="1"/>
  <c r="AD203" i="1"/>
  <c r="AD211" i="1"/>
  <c r="AD219" i="1"/>
  <c r="AD227" i="1"/>
  <c r="AD234" i="1"/>
  <c r="AD241" i="1"/>
  <c r="AD249" i="1"/>
  <c r="AD264" i="1"/>
  <c r="AD272" i="1"/>
  <c r="AD280" i="1"/>
  <c r="AD288" i="1"/>
  <c r="AD296" i="1"/>
  <c r="AD304" i="1"/>
  <c r="AD312" i="1"/>
  <c r="AD319" i="1"/>
  <c r="AD327" i="1"/>
  <c r="AD335" i="1"/>
  <c r="AD343" i="1"/>
  <c r="AD358" i="1"/>
  <c r="AD366" i="1"/>
  <c r="AD374" i="1"/>
  <c r="AD382" i="1"/>
  <c r="AD391" i="1"/>
  <c r="AD399" i="1"/>
  <c r="AD407" i="1"/>
  <c r="AD415" i="1"/>
  <c r="AD423" i="1"/>
  <c r="AD431" i="1"/>
  <c r="AD439" i="1"/>
  <c r="AD478" i="1"/>
  <c r="AD486" i="1"/>
  <c r="AC383" i="1"/>
  <c r="AD383" i="1"/>
  <c r="AD553" i="1"/>
  <c r="AC454" i="1"/>
  <c r="AC397" i="1"/>
  <c r="AD397" i="1"/>
</calcChain>
</file>

<file path=xl/sharedStrings.xml><?xml version="1.0" encoding="utf-8"?>
<sst xmlns="http://schemas.openxmlformats.org/spreadsheetml/2006/main" count="12141" uniqueCount="2331">
  <si>
    <t>TEV</t>
  </si>
  <si>
    <t>MHO</t>
  </si>
  <si>
    <t>MC01</t>
  </si>
  <si>
    <t>M005</t>
  </si>
  <si>
    <t>M003</t>
  </si>
  <si>
    <t>SORSZ</t>
  </si>
  <si>
    <t>NEV</t>
  </si>
  <si>
    <t>MV43</t>
  </si>
  <si>
    <t>M054</t>
  </si>
  <si>
    <t>M009</t>
  </si>
  <si>
    <t>KTN</t>
  </si>
  <si>
    <t>KTJLG</t>
  </si>
  <si>
    <t>HZSZ</t>
  </si>
  <si>
    <t>EPLT</t>
  </si>
  <si>
    <t>LEPCS</t>
  </si>
  <si>
    <t>EMLT</t>
  </si>
  <si>
    <t>AJTO</t>
  </si>
  <si>
    <t>HRSZ</t>
  </si>
  <si>
    <t>CIM_EGYEB</t>
  </si>
  <si>
    <t>MVB22</t>
  </si>
  <si>
    <t>MVB23</t>
  </si>
  <si>
    <t>M083</t>
  </si>
  <si>
    <t>M084</t>
  </si>
  <si>
    <t>M085</t>
  </si>
  <si>
    <t>MUKODK</t>
  </si>
  <si>
    <t>MUKODV</t>
  </si>
  <si>
    <t>M0581</t>
  </si>
  <si>
    <t>M082</t>
  </si>
  <si>
    <t>VBAA001</t>
  </si>
  <si>
    <t>VBAA003</t>
  </si>
  <si>
    <t>JELZO</t>
  </si>
  <si>
    <t>TELNEV</t>
  </si>
  <si>
    <t>USID</t>
  </si>
  <si>
    <t>UDAT</t>
  </si>
  <si>
    <t>SZAMOL</t>
  </si>
  <si>
    <t>XMLD21</t>
  </si>
  <si>
    <t>MUKODK_C</t>
  </si>
  <si>
    <t>MUKODV_C</t>
  </si>
  <si>
    <t>IDAT</t>
  </si>
  <si>
    <t>YW_SQ</t>
  </si>
  <si>
    <t>99</t>
  </si>
  <si>
    <t>1846</t>
  </si>
  <si>
    <t>01</t>
  </si>
  <si>
    <t>10856417</t>
  </si>
  <si>
    <t>Abaliget vasútállomás</t>
  </si>
  <si>
    <t>HU</t>
  </si>
  <si>
    <t>7678</t>
  </si>
  <si>
    <t>1254</t>
  </si>
  <si>
    <t>vasútállomás</t>
  </si>
  <si>
    <t>1</t>
  </si>
  <si>
    <t>2</t>
  </si>
  <si>
    <t>2018.01.01.</t>
  </si>
  <si>
    <t>5221</t>
  </si>
  <si>
    <t>F</t>
  </si>
  <si>
    <t>*</t>
  </si>
  <si>
    <t>Abaliget</t>
  </si>
  <si>
    <t/>
  </si>
  <si>
    <t>201801</t>
  </si>
  <si>
    <t>Ács vasútállomás</t>
  </si>
  <si>
    <t>2941</t>
  </si>
  <si>
    <t>0442</t>
  </si>
  <si>
    <t>Ács</t>
  </si>
  <si>
    <t>Adony vasútállomás</t>
  </si>
  <si>
    <t>2457</t>
  </si>
  <si>
    <t>0892</t>
  </si>
  <si>
    <t>Adony</t>
  </si>
  <si>
    <t>Alsómocsolád vasútállomás</t>
  </si>
  <si>
    <t>7345</t>
  </si>
  <si>
    <t>1738</t>
  </si>
  <si>
    <t>Alsómocsolád</t>
  </si>
  <si>
    <t>Apafa vasúállomás</t>
  </si>
  <si>
    <t>4002</t>
  </si>
  <si>
    <t>1513</t>
  </si>
  <si>
    <t>Vasútszél</t>
  </si>
  <si>
    <t>utca</t>
  </si>
  <si>
    <t>1.</t>
  </si>
  <si>
    <t>Debrecen</t>
  </si>
  <si>
    <t>Apc - Zagyvaszántó vasútállomás</t>
  </si>
  <si>
    <t>3032</t>
  </si>
  <si>
    <t>0724</t>
  </si>
  <si>
    <t>Vasút</t>
  </si>
  <si>
    <t>8.</t>
  </si>
  <si>
    <t>Apc</t>
  </si>
  <si>
    <t>Babócsa vasútállomás</t>
  </si>
  <si>
    <t>7584</t>
  </si>
  <si>
    <t>3047</t>
  </si>
  <si>
    <t>Babócsa</t>
  </si>
  <si>
    <t>Bácsalmás vasútállomás</t>
  </si>
  <si>
    <t>6430</t>
  </si>
  <si>
    <t>1071</t>
  </si>
  <si>
    <t>Mártírok</t>
  </si>
  <si>
    <t>útja</t>
  </si>
  <si>
    <t>64.</t>
  </si>
  <si>
    <t>Bácsalmás</t>
  </si>
  <si>
    <t>Badacsonytördemic vasútállomás</t>
  </si>
  <si>
    <t>8263</t>
  </si>
  <si>
    <t>0326</t>
  </si>
  <si>
    <t>Debreczenyi Gyula</t>
  </si>
  <si>
    <t>26.</t>
  </si>
  <si>
    <t>Badacsonytördemic</t>
  </si>
  <si>
    <t>Baja vasútállomás</t>
  </si>
  <si>
    <t>6500</t>
  </si>
  <si>
    <t>0352</t>
  </si>
  <si>
    <t>Vasútállomás</t>
  </si>
  <si>
    <t>tér</t>
  </si>
  <si>
    <t>Baja</t>
  </si>
  <si>
    <t>Bakonysárkány vasútállomás</t>
  </si>
  <si>
    <t>2861</t>
  </si>
  <si>
    <t>2522</t>
  </si>
  <si>
    <t>sor</t>
  </si>
  <si>
    <t>Bakonysárkány</t>
  </si>
  <si>
    <t>Bakonyszentlászló vasútállomás</t>
  </si>
  <si>
    <t>8431</t>
  </si>
  <si>
    <t>0594</t>
  </si>
  <si>
    <t>Táncsics Mihály</t>
  </si>
  <si>
    <t>Bakonyszentlászló</t>
  </si>
  <si>
    <t>Balassagyarmat vasútállomás</t>
  </si>
  <si>
    <t>2660</t>
  </si>
  <si>
    <t>1365</t>
  </si>
  <si>
    <t>Benczúr Gyula</t>
  </si>
  <si>
    <t>A</t>
  </si>
  <si>
    <t>Balassagyarmat</t>
  </si>
  <si>
    <t>Balatonederics vasútállomás</t>
  </si>
  <si>
    <t>8312</t>
  </si>
  <si>
    <t>1223</t>
  </si>
  <si>
    <t>Kültelek 1.</t>
  </si>
  <si>
    <t>Balatonederics</t>
  </si>
  <si>
    <t>Balatonfüred vasútállomás</t>
  </si>
  <si>
    <t>8230</t>
  </si>
  <si>
    <t>2117</t>
  </si>
  <si>
    <t>Castricum</t>
  </si>
  <si>
    <t>Balatonfüred</t>
  </si>
  <si>
    <t>Balatonfüzfö vasútállomás</t>
  </si>
  <si>
    <t>8175</t>
  </si>
  <si>
    <t>0221</t>
  </si>
  <si>
    <t>Balaton</t>
  </si>
  <si>
    <t>körút</t>
  </si>
  <si>
    <t>86.</t>
  </si>
  <si>
    <t>Balatonfűzfő</t>
  </si>
  <si>
    <t>Balatonszentgyörgy vasútállomás</t>
  </si>
  <si>
    <t>8710</t>
  </si>
  <si>
    <t>2132</t>
  </si>
  <si>
    <t>Balatonszentgyörgy</t>
  </si>
  <si>
    <t>Balmazújváros vasútállomás</t>
  </si>
  <si>
    <t>4060</t>
  </si>
  <si>
    <t>0291</t>
  </si>
  <si>
    <t>Balmazújváros</t>
  </si>
  <si>
    <t>Bánréve vasútállomás</t>
  </si>
  <si>
    <t>3654</t>
  </si>
  <si>
    <t>2195</t>
  </si>
  <si>
    <t>Szabadság</t>
  </si>
  <si>
    <t>10.</t>
  </si>
  <si>
    <t>Bánréve</t>
  </si>
  <si>
    <t>Báránd vasútállomás</t>
  </si>
  <si>
    <t>4161</t>
  </si>
  <si>
    <t>2669</t>
  </si>
  <si>
    <t>Báránd</t>
  </si>
  <si>
    <t>Barcs vasútállomás</t>
  </si>
  <si>
    <t>7570</t>
  </si>
  <si>
    <t>3279</t>
  </si>
  <si>
    <t>Pályaudvar</t>
  </si>
  <si>
    <t>Barcs</t>
  </si>
  <si>
    <t>Bátaszék vasútállomás</t>
  </si>
  <si>
    <t>7140</t>
  </si>
  <si>
    <t>0886</t>
  </si>
  <si>
    <t>Bonyhádi</t>
  </si>
  <si>
    <t>4.</t>
  </si>
  <si>
    <t>Bátaszék</t>
  </si>
  <si>
    <t>Baté vasútállomás</t>
  </si>
  <si>
    <t>7258</t>
  </si>
  <si>
    <t>3233</t>
  </si>
  <si>
    <t>Baté</t>
  </si>
  <si>
    <t>Beleg vasútállomás</t>
  </si>
  <si>
    <t>7543</t>
  </si>
  <si>
    <t>1712</t>
  </si>
  <si>
    <t>Beleg</t>
  </si>
  <si>
    <t>Berzence vasútállomás</t>
  </si>
  <si>
    <t>7516</t>
  </si>
  <si>
    <t>3011</t>
  </si>
  <si>
    <t>Berzence</t>
  </si>
  <si>
    <t>Bodajk vasútállomás</t>
  </si>
  <si>
    <t>8053</t>
  </si>
  <si>
    <t>1825</t>
  </si>
  <si>
    <t>Bodajk</t>
  </si>
  <si>
    <t>Bodrogkeresztúr vasútállomás</t>
  </si>
  <si>
    <t>3916</t>
  </si>
  <si>
    <t>3078</t>
  </si>
  <si>
    <t>Bodrogkeresztúr</t>
  </si>
  <si>
    <t>Búcsuszentlászló vasútállomás</t>
  </si>
  <si>
    <t>8925</t>
  </si>
  <si>
    <t>2061</t>
  </si>
  <si>
    <t>Búcsuszentlászló</t>
  </si>
  <si>
    <t>Budapest Déli pályaudvar</t>
  </si>
  <si>
    <t>1013</t>
  </si>
  <si>
    <t>0956</t>
  </si>
  <si>
    <t>Krisztina</t>
  </si>
  <si>
    <t>37.</t>
  </si>
  <si>
    <t>Budapest 01. ker.</t>
  </si>
  <si>
    <t>Budapest Keleti pályaudvar</t>
  </si>
  <si>
    <t>1087</t>
  </si>
  <si>
    <t>2540</t>
  </si>
  <si>
    <t>Kerepesi</t>
  </si>
  <si>
    <t>út</t>
  </si>
  <si>
    <t>Budapest 08. ker.</t>
  </si>
  <si>
    <t>Budapest Köbánya</t>
  </si>
  <si>
    <t>1102</t>
  </si>
  <si>
    <t>1070</t>
  </si>
  <si>
    <t>Kolozsvári</t>
  </si>
  <si>
    <t>14-15.</t>
  </si>
  <si>
    <t>Budapest 10. ker.</t>
  </si>
  <si>
    <t>Budapest Nyugati Pályaudvar</t>
  </si>
  <si>
    <t>1065</t>
  </si>
  <si>
    <t>1658</t>
  </si>
  <si>
    <t>Podmaniczky</t>
  </si>
  <si>
    <t>24.</t>
  </si>
  <si>
    <t>Budapest 06. ker.</t>
  </si>
  <si>
    <t>Budapest Pestszentlőrinci vasútállomás</t>
  </si>
  <si>
    <t>1183</t>
  </si>
  <si>
    <t>2928</t>
  </si>
  <si>
    <t>Fedezék</t>
  </si>
  <si>
    <t>1-3.</t>
  </si>
  <si>
    <t>Budapest 18. ker.</t>
  </si>
  <si>
    <t>Budapest Rákos</t>
  </si>
  <si>
    <t>1106</t>
  </si>
  <si>
    <t>Keresztúri</t>
  </si>
  <si>
    <t>163.</t>
  </si>
  <si>
    <t>B</t>
  </si>
  <si>
    <t>Budapest Rákosliget vasútállomás</t>
  </si>
  <si>
    <t>1184</t>
  </si>
  <si>
    <t>Liszt Ferenc</t>
  </si>
  <si>
    <t>Budapest Rákosrendező vasútállomás</t>
  </si>
  <si>
    <t>1142</t>
  </si>
  <si>
    <t>1633</t>
  </si>
  <si>
    <t>Teleki Blanka</t>
  </si>
  <si>
    <t>19-21</t>
  </si>
  <si>
    <t>Budapest 14. ker.</t>
  </si>
  <si>
    <t>Bükkábrány vasútállomás</t>
  </si>
  <si>
    <t>3422</t>
  </si>
  <si>
    <t>1359</t>
  </si>
  <si>
    <t>Bükkábrány</t>
  </si>
  <si>
    <t>Cece vasútállomás</t>
  </si>
  <si>
    <t>7013</t>
  </si>
  <si>
    <t>1315</t>
  </si>
  <si>
    <t>16.</t>
  </si>
  <si>
    <t>Cece</t>
  </si>
  <si>
    <t>Cegléd vasútállomás</t>
  </si>
  <si>
    <t>2700</t>
  </si>
  <si>
    <t>1134</t>
  </si>
  <si>
    <t>Fűtőház</t>
  </si>
  <si>
    <t>13.</t>
  </si>
  <si>
    <t>Cegléd</t>
  </si>
  <si>
    <t>Ceglédbercel vasútállomás</t>
  </si>
  <si>
    <t>2737</t>
  </si>
  <si>
    <t>2064</t>
  </si>
  <si>
    <t>Vaspálya</t>
  </si>
  <si>
    <t>Ceglédbercel</t>
  </si>
  <si>
    <t>Celldömölk vasútállomás</t>
  </si>
  <si>
    <t>9500</t>
  </si>
  <si>
    <t>2709</t>
  </si>
  <si>
    <t>Kinizsi</t>
  </si>
  <si>
    <t>Celldömölk</t>
  </si>
  <si>
    <t>Csabacsűd vasútállomás</t>
  </si>
  <si>
    <t>5551</t>
  </si>
  <si>
    <t>3133</t>
  </si>
  <si>
    <t>Csabacsűd</t>
  </si>
  <si>
    <t>Csajág vasútállomás</t>
  </si>
  <si>
    <t>8163</t>
  </si>
  <si>
    <t>1607</t>
  </si>
  <si>
    <t>41.</t>
  </si>
  <si>
    <t>Csajág</t>
  </si>
  <si>
    <t>Császárszállás vasútállomás</t>
  </si>
  <si>
    <t>4246</t>
  </si>
  <si>
    <t>1720</t>
  </si>
  <si>
    <t>Butyka</t>
  </si>
  <si>
    <t>125.</t>
  </si>
  <si>
    <t>Nyíregyháza</t>
  </si>
  <si>
    <t>Csenger vasútállomás</t>
  </si>
  <si>
    <t>4765</t>
  </si>
  <si>
    <t>3064</t>
  </si>
  <si>
    <t>Bocskai</t>
  </si>
  <si>
    <t>5.</t>
  </si>
  <si>
    <t>Csenger</t>
  </si>
  <si>
    <t>Csengőd vasútállomás</t>
  </si>
  <si>
    <t>6222</t>
  </si>
  <si>
    <t>1234</t>
  </si>
  <si>
    <t>Kossuth Lajos</t>
  </si>
  <si>
    <t>Csengőd</t>
  </si>
  <si>
    <t>Csépa vasútállomás</t>
  </si>
  <si>
    <t>5475</t>
  </si>
  <si>
    <t>1317</t>
  </si>
  <si>
    <t>Somogyi</t>
  </si>
  <si>
    <t>Csépa</t>
  </si>
  <si>
    <t>Csoma vasútállomás</t>
  </si>
  <si>
    <t>7253</t>
  </si>
  <si>
    <t>0804</t>
  </si>
  <si>
    <t>Vasútköz</t>
  </si>
  <si>
    <t>2.</t>
  </si>
  <si>
    <t>Csoma</t>
  </si>
  <si>
    <t>Csongrád vasútállomás</t>
  </si>
  <si>
    <t>6640</t>
  </si>
  <si>
    <t>0511</t>
  </si>
  <si>
    <t>Csongrád</t>
  </si>
  <si>
    <t>Csór vasútállomás</t>
  </si>
  <si>
    <t>8041</t>
  </si>
  <si>
    <t>0977</t>
  </si>
  <si>
    <t>Csór</t>
  </si>
  <si>
    <t>Csorvás vasútállomás</t>
  </si>
  <si>
    <t>5920</t>
  </si>
  <si>
    <t>2670</t>
  </si>
  <si>
    <t>Csorvás</t>
  </si>
  <si>
    <t>Csurgó vasútállomás</t>
  </si>
  <si>
    <t>8840</t>
  </si>
  <si>
    <t>2131</t>
  </si>
  <si>
    <t>Béke</t>
  </si>
  <si>
    <t>Csurgó</t>
  </si>
  <si>
    <t>Darab vasútállomás</t>
  </si>
  <si>
    <t>2373</t>
  </si>
  <si>
    <t>0924</t>
  </si>
  <si>
    <t>Dabas</t>
  </si>
  <si>
    <t>Darány vasútállomás</t>
  </si>
  <si>
    <t>7988</t>
  </si>
  <si>
    <t>3135</t>
  </si>
  <si>
    <t>Darány</t>
  </si>
  <si>
    <t>Debrecen vasútállomás</t>
  </si>
  <si>
    <t>4025</t>
  </si>
  <si>
    <t>Petőfi</t>
  </si>
  <si>
    <t>12.</t>
  </si>
  <si>
    <t>Debrecen-Tócóvölgy vasútállomás</t>
  </si>
  <si>
    <t>Decs vasútállomás</t>
  </si>
  <si>
    <t>7144</t>
  </si>
  <si>
    <t>2498</t>
  </si>
  <si>
    <t>Decs</t>
  </si>
  <si>
    <t>Délegyháza vasútállomás</t>
  </si>
  <si>
    <t>2337</t>
  </si>
  <si>
    <t>0997</t>
  </si>
  <si>
    <t>Délegyháza</t>
  </si>
  <si>
    <t>Demecser vasútállomás</t>
  </si>
  <si>
    <t>4516</t>
  </si>
  <si>
    <t>1775</t>
  </si>
  <si>
    <t>Demecser</t>
  </si>
  <si>
    <t>Dévaványa vasútállomás</t>
  </si>
  <si>
    <t>5510</t>
  </si>
  <si>
    <t>2481</t>
  </si>
  <si>
    <t>Dévaványa</t>
  </si>
  <si>
    <t>Devecser vasútállomás</t>
  </si>
  <si>
    <t>8460</t>
  </si>
  <si>
    <t>3227</t>
  </si>
  <si>
    <t>Devecser</t>
  </si>
  <si>
    <t>Diósjenő vasútállomás</t>
  </si>
  <si>
    <t>2643</t>
  </si>
  <si>
    <t>0674</t>
  </si>
  <si>
    <t>Diósjenő</t>
  </si>
  <si>
    <t>Dombóvár alsó vasútállomás</t>
  </si>
  <si>
    <t>7200</t>
  </si>
  <si>
    <t>0768</t>
  </si>
  <si>
    <t>Dombóvár alsó</t>
  </si>
  <si>
    <t>Dombóvár vasútállomás</t>
  </si>
  <si>
    <t>Gyenis Antal</t>
  </si>
  <si>
    <t>31.</t>
  </si>
  <si>
    <t>Dombóvár</t>
  </si>
  <si>
    <t>Dorog vasútállomás</t>
  </si>
  <si>
    <t>2510</t>
  </si>
  <si>
    <t>1049</t>
  </si>
  <si>
    <t>Otthon</t>
  </si>
  <si>
    <t>6.</t>
  </si>
  <si>
    <t>Dorog</t>
  </si>
  <si>
    <t>Döbrőköz vasútállomás</t>
  </si>
  <si>
    <t>7228</t>
  </si>
  <si>
    <t>0256</t>
  </si>
  <si>
    <t>Döbrököz</t>
  </si>
  <si>
    <t>Dömsög vasútállomás</t>
  </si>
  <si>
    <t>2344</t>
  </si>
  <si>
    <t>2964</t>
  </si>
  <si>
    <t>Dömsög</t>
  </si>
  <si>
    <t>Drégelypalánk vasútállomás</t>
  </si>
  <si>
    <t>2646</t>
  </si>
  <si>
    <t>0815</t>
  </si>
  <si>
    <t>Drégelypalánk</t>
  </si>
  <si>
    <t>Dunaalmás vasútállomás</t>
  </si>
  <si>
    <t>2545</t>
  </si>
  <si>
    <t>3383</t>
  </si>
  <si>
    <t>Dunaalmás</t>
  </si>
  <si>
    <t>Dunaföldvár vasútállomás</t>
  </si>
  <si>
    <t>7020</t>
  </si>
  <si>
    <t>3150</t>
  </si>
  <si>
    <t>Batthyány</t>
  </si>
  <si>
    <t>Dunaföldvár</t>
  </si>
  <si>
    <t>Dunaharaszti vasútállomás</t>
  </si>
  <si>
    <t>2330</t>
  </si>
  <si>
    <t>0958</t>
  </si>
  <si>
    <t>Baross Gábor</t>
  </si>
  <si>
    <t>Dunaharaszti</t>
  </si>
  <si>
    <t>Dunakeszi vasútállomás</t>
  </si>
  <si>
    <t>2120</t>
  </si>
  <si>
    <t>1861</t>
  </si>
  <si>
    <t>Verseny</t>
  </si>
  <si>
    <t>Dunakeszi</t>
  </si>
  <si>
    <t>Dunaújváros vasútállomás</t>
  </si>
  <si>
    <t>2400</t>
  </si>
  <si>
    <t>0311</t>
  </si>
  <si>
    <t>Kandó Kálmán</t>
  </si>
  <si>
    <t>Dunaújváros</t>
  </si>
  <si>
    <t>Ebes vasútállomás</t>
  </si>
  <si>
    <t>4211</t>
  </si>
  <si>
    <t>1461</t>
  </si>
  <si>
    <t>Ebes</t>
  </si>
  <si>
    <t>Edelény vasútállomás</t>
  </si>
  <si>
    <t>3780</t>
  </si>
  <si>
    <t>1072</t>
  </si>
  <si>
    <t>József Attila</t>
  </si>
  <si>
    <t>Edelény</t>
  </si>
  <si>
    <t>Eger vasútállomás</t>
  </si>
  <si>
    <t>3300</t>
  </si>
  <si>
    <t>2049</t>
  </si>
  <si>
    <t>Állomás</t>
  </si>
  <si>
    <t>Eger</t>
  </si>
  <si>
    <t>Egyek vasútállomás</t>
  </si>
  <si>
    <t>4069</t>
  </si>
  <si>
    <t>1574</t>
  </si>
  <si>
    <t>Egyek</t>
  </si>
  <si>
    <t>Emőd vasútállomás</t>
  </si>
  <si>
    <t>3432</t>
  </si>
  <si>
    <t>0467</t>
  </si>
  <si>
    <t>23.</t>
  </si>
  <si>
    <t>Emőd</t>
  </si>
  <si>
    <t>Eperjeske átrakó pályaudvar</t>
  </si>
  <si>
    <t>4646</t>
  </si>
  <si>
    <t>1852</t>
  </si>
  <si>
    <t>Külterület</t>
  </si>
  <si>
    <t>átrakó pályaudvar</t>
  </si>
  <si>
    <t>Eperjeske</t>
  </si>
  <si>
    <t>Eperjeske rendező pályaudvar</t>
  </si>
  <si>
    <t>Rendező pályaudvar</t>
  </si>
  <si>
    <t>Eperjeske vasútállomás</t>
  </si>
  <si>
    <t>MÁV Állomás rendező</t>
  </si>
  <si>
    <t>Eplény vasútállomás</t>
  </si>
  <si>
    <t>8413</t>
  </si>
  <si>
    <t>3394</t>
  </si>
  <si>
    <t>Eplény</t>
  </si>
  <si>
    <t>Ercsi vasútállomás</t>
  </si>
  <si>
    <t>2451</t>
  </si>
  <si>
    <t>2360</t>
  </si>
  <si>
    <t>Ercsi</t>
  </si>
  <si>
    <t>Érd vasútállomás</t>
  </si>
  <si>
    <t>2030</t>
  </si>
  <si>
    <t>3098</t>
  </si>
  <si>
    <t>Csalogány</t>
  </si>
  <si>
    <t>Érd</t>
  </si>
  <si>
    <t>Esztergom vasútállomás</t>
  </si>
  <si>
    <t>2500</t>
  </si>
  <si>
    <t>2513</t>
  </si>
  <si>
    <t>Bem</t>
  </si>
  <si>
    <t>Esztergom</t>
  </si>
  <si>
    <t>Fehérgyarmat vasútállomás</t>
  </si>
  <si>
    <t>4900</t>
  </si>
  <si>
    <t>1897</t>
  </si>
  <si>
    <t>Fehérgyarmat</t>
  </si>
  <si>
    <t>Fehérvárcsurgó vasútállomás</t>
  </si>
  <si>
    <t>8052</t>
  </si>
  <si>
    <t>3220</t>
  </si>
  <si>
    <t>Fehérvárcsurgó</t>
  </si>
  <si>
    <t>Felsőrajk vasútállomás</t>
  </si>
  <si>
    <t>8767</t>
  </si>
  <si>
    <t>2147</t>
  </si>
  <si>
    <t>Felsőrajk</t>
  </si>
  <si>
    <t>Felsőzsolca vasútállomás</t>
  </si>
  <si>
    <t>3561</t>
  </si>
  <si>
    <t>0284</t>
  </si>
  <si>
    <t>Felsőzsolca</t>
  </si>
  <si>
    <t>Fényeslitke déli rendező pályaudvar</t>
  </si>
  <si>
    <t>4621</t>
  </si>
  <si>
    <t>2241</t>
  </si>
  <si>
    <t>Déli rendező pályaudvar 1.</t>
  </si>
  <si>
    <t>Fényeslitke</t>
  </si>
  <si>
    <t>Fényeslitke vasútállomás</t>
  </si>
  <si>
    <t>Fonyód vasútállomás</t>
  </si>
  <si>
    <t>8640</t>
  </si>
  <si>
    <t>1463</t>
  </si>
  <si>
    <t>Fonyód</t>
  </si>
  <si>
    <t>Fülöpszállás vasútállomás</t>
  </si>
  <si>
    <t>6085</t>
  </si>
  <si>
    <t>1405</t>
  </si>
  <si>
    <t>Bajcsy-Zsilinszky</t>
  </si>
  <si>
    <t>Fülöpszállás</t>
  </si>
  <si>
    <t>Füzesabony alállomás</t>
  </si>
  <si>
    <t>3390</t>
  </si>
  <si>
    <t>0327</t>
  </si>
  <si>
    <t>Alállomás (külterület)</t>
  </si>
  <si>
    <t>Füzesabony</t>
  </si>
  <si>
    <t>Füzesabony vasútállomás</t>
  </si>
  <si>
    <t>Füzesgyarmat vasútállomás</t>
  </si>
  <si>
    <t>5525</t>
  </si>
  <si>
    <t>1225</t>
  </si>
  <si>
    <t>Széchenyi</t>
  </si>
  <si>
    <t>85.</t>
  </si>
  <si>
    <t>Füzesgyarmat</t>
  </si>
  <si>
    <t>Galgamácsa vasútállomás</t>
  </si>
  <si>
    <t>2183</t>
  </si>
  <si>
    <t>2712</t>
  </si>
  <si>
    <t>7.</t>
  </si>
  <si>
    <t>Galgamácsa</t>
  </si>
  <si>
    <t>Gárdony vasútállomás</t>
  </si>
  <si>
    <t>2483</t>
  </si>
  <si>
    <t>1029</t>
  </si>
  <si>
    <t>11.</t>
  </si>
  <si>
    <t>Gárdony</t>
  </si>
  <si>
    <t>Gátér vasútállomás</t>
  </si>
  <si>
    <t>6111</t>
  </si>
  <si>
    <t>2638</t>
  </si>
  <si>
    <t>Gátér</t>
  </si>
  <si>
    <t>Gelse vasútállomás</t>
  </si>
  <si>
    <t>8774</t>
  </si>
  <si>
    <t>1208</t>
  </si>
  <si>
    <t>Gelse</t>
  </si>
  <si>
    <t>Göd vasútállomás</t>
  </si>
  <si>
    <t>2364</t>
  </si>
  <si>
    <t>Rákóczi Ferenc</t>
  </si>
  <si>
    <t>Göd</t>
  </si>
  <si>
    <t>Gödöllő vasútállomás</t>
  </si>
  <si>
    <t>2100</t>
  </si>
  <si>
    <t>3255</t>
  </si>
  <si>
    <t>3.</t>
  </si>
  <si>
    <t>Gödöllő</t>
  </si>
  <si>
    <t>Görögszállás vasútállomás</t>
  </si>
  <si>
    <t>4461</t>
  </si>
  <si>
    <t>1355</t>
  </si>
  <si>
    <t>Görögszállás</t>
  </si>
  <si>
    <t>Gyarmat vasútállomás</t>
  </si>
  <si>
    <t>9126</t>
  </si>
  <si>
    <t>2686</t>
  </si>
  <si>
    <t>Gyarmat</t>
  </si>
  <si>
    <t>Gyékényes vasútállomás</t>
  </si>
  <si>
    <t>8551</t>
  </si>
  <si>
    <t>3096</t>
  </si>
  <si>
    <t>Zrínyi</t>
  </si>
  <si>
    <t>38.</t>
  </si>
  <si>
    <t>Gyékényes</t>
  </si>
  <si>
    <t>Gyömöre vasútállomás</t>
  </si>
  <si>
    <t>9124</t>
  </si>
  <si>
    <t>2040</t>
  </si>
  <si>
    <t>Gyömöre</t>
  </si>
  <si>
    <t>Gyömrő vasútállomás</t>
  </si>
  <si>
    <t>2230</t>
  </si>
  <si>
    <t>2973</t>
  </si>
  <si>
    <t>Gyömrő</t>
  </si>
  <si>
    <t>Gyöngyös vasútállomás</t>
  </si>
  <si>
    <t>3200</t>
  </si>
  <si>
    <t>0523</t>
  </si>
  <si>
    <t>Gyár</t>
  </si>
  <si>
    <t>Gyöngyös</t>
  </si>
  <si>
    <t>Gyöngyöshalász vasútállomás</t>
  </si>
  <si>
    <t>3212</t>
  </si>
  <si>
    <t>1753</t>
  </si>
  <si>
    <t>Gyöngyöshalász</t>
  </si>
  <si>
    <t>Győr vasútállomás</t>
  </si>
  <si>
    <t>9021</t>
  </si>
  <si>
    <t>2558</t>
  </si>
  <si>
    <t>Révai Miklós</t>
  </si>
  <si>
    <t>4-6.</t>
  </si>
  <si>
    <t>Győr</t>
  </si>
  <si>
    <t>Győrszabadhegy vasútállomás</t>
  </si>
  <si>
    <t>9028</t>
  </si>
  <si>
    <t>Györszemere vasútállomás</t>
  </si>
  <si>
    <t>9121</t>
  </si>
  <si>
    <t>1565</t>
  </si>
  <si>
    <t>Györszemere</t>
  </si>
  <si>
    <t>Győrszentiván vasútállomás</t>
  </si>
  <si>
    <t>9011</t>
  </si>
  <si>
    <t>Gyula vasútállomás</t>
  </si>
  <si>
    <t>5700</t>
  </si>
  <si>
    <t>0503</t>
  </si>
  <si>
    <t>Halácsy</t>
  </si>
  <si>
    <t>Gyula</t>
  </si>
  <si>
    <t>Gyula-Bicere Siórét utca 2.</t>
  </si>
  <si>
    <t>Siórét</t>
  </si>
  <si>
    <t>tanya</t>
  </si>
  <si>
    <t>116.</t>
  </si>
  <si>
    <t>Hajdúböszörmény vasútállomás</t>
  </si>
  <si>
    <t>4220</t>
  </si>
  <si>
    <t>0304</t>
  </si>
  <si>
    <t>Hajdúböszörmény</t>
  </si>
  <si>
    <t>Hajdúdorog vasútállomás</t>
  </si>
  <si>
    <t>4087</t>
  </si>
  <si>
    <t>1280</t>
  </si>
  <si>
    <t>Hajdúdorog</t>
  </si>
  <si>
    <t>Hajdúhadház vasútállomás</t>
  </si>
  <si>
    <t>4242</t>
  </si>
  <si>
    <t>1039</t>
  </si>
  <si>
    <t>Veszprémy</t>
  </si>
  <si>
    <t>Hajdúhadház</t>
  </si>
  <si>
    <t>Hajdúnánás vasútállomás</t>
  </si>
  <si>
    <t>4080</t>
  </si>
  <si>
    <t>2240</t>
  </si>
  <si>
    <t>Hajdúnánás</t>
  </si>
  <si>
    <t>Hajdúsámson vasútállomás</t>
  </si>
  <si>
    <t>4251</t>
  </si>
  <si>
    <t>3109</t>
  </si>
  <si>
    <t>18.</t>
  </si>
  <si>
    <t>Hajdúsámson</t>
  </si>
  <si>
    <t>Hajdúszoboszló vasútállomás</t>
  </si>
  <si>
    <t>4200</t>
  </si>
  <si>
    <t>0517</t>
  </si>
  <si>
    <t>Déli</t>
  </si>
  <si>
    <t>Hajdúszoboszló</t>
  </si>
  <si>
    <t>Hajmáskér vasútállomás</t>
  </si>
  <si>
    <t>8192</t>
  </si>
  <si>
    <t>1536</t>
  </si>
  <si>
    <t>Hajmáskér</t>
  </si>
  <si>
    <t>Halmaj vasútállomás</t>
  </si>
  <si>
    <t>3842</t>
  </si>
  <si>
    <t>2794</t>
  </si>
  <si>
    <t>Halmaj</t>
  </si>
  <si>
    <t>Hatvan vasútállomás</t>
  </si>
  <si>
    <t>3000</t>
  </si>
  <si>
    <t>Boldogi</t>
  </si>
  <si>
    <t>Hatvan</t>
  </si>
  <si>
    <t>Hegyeshalom vasútállomás</t>
  </si>
  <si>
    <t>9222</t>
  </si>
  <si>
    <t>1790</t>
  </si>
  <si>
    <t>Hegyeshalom</t>
  </si>
  <si>
    <t>Hejőkeresztúr vasútállomás</t>
  </si>
  <si>
    <t>3597</t>
  </si>
  <si>
    <t>0460</t>
  </si>
  <si>
    <t>Hejőkeresztúr</t>
  </si>
  <si>
    <t>Herceghalom vasútállomás</t>
  </si>
  <si>
    <t>2053</t>
  </si>
  <si>
    <t>3355</t>
  </si>
  <si>
    <t>Herceghalom</t>
  </si>
  <si>
    <t>Herend vasútállomás</t>
  </si>
  <si>
    <t>8440</t>
  </si>
  <si>
    <t>2365</t>
  </si>
  <si>
    <t>Herend</t>
  </si>
  <si>
    <t>Heves vasútállomás</t>
  </si>
  <si>
    <t>3360</t>
  </si>
  <si>
    <t>1452</t>
  </si>
  <si>
    <t>Heves</t>
  </si>
  <si>
    <t>Hidas vasútállomás</t>
  </si>
  <si>
    <t>7696</t>
  </si>
  <si>
    <t>0679</t>
  </si>
  <si>
    <t>Hidas</t>
  </si>
  <si>
    <t>Hidasnémeti vasútállomás</t>
  </si>
  <si>
    <t>3876</t>
  </si>
  <si>
    <t>1169</t>
  </si>
  <si>
    <t>42.</t>
  </si>
  <si>
    <t>Hidasnémeti</t>
  </si>
  <si>
    <t>Hidász szakasz Debrecen</t>
  </si>
  <si>
    <t>4034</t>
  </si>
  <si>
    <t>Simon László</t>
  </si>
  <si>
    <t>Hodász vasútállomás</t>
  </si>
  <si>
    <t>4334</t>
  </si>
  <si>
    <t>1301</t>
  </si>
  <si>
    <t>Hodász</t>
  </si>
  <si>
    <t>Hódmezővásárhely Népkert vasútállomás</t>
  </si>
  <si>
    <t>6800</t>
  </si>
  <si>
    <t>0831</t>
  </si>
  <si>
    <t>Kisállomás</t>
  </si>
  <si>
    <t>Hódmezővásárhely</t>
  </si>
  <si>
    <t>Hódmezővásárhely vasútállomás</t>
  </si>
  <si>
    <t>Fáncsy</t>
  </si>
  <si>
    <t>Hort vasútállomás</t>
  </si>
  <si>
    <t>3014</t>
  </si>
  <si>
    <t>0414</t>
  </si>
  <si>
    <t>Hort</t>
  </si>
  <si>
    <t>Hortobágy vasútállomás</t>
  </si>
  <si>
    <t>4071</t>
  </si>
  <si>
    <t>0411</t>
  </si>
  <si>
    <t>Hortobágy</t>
  </si>
  <si>
    <t>Inárcs vasútállomás</t>
  </si>
  <si>
    <t>3210</t>
  </si>
  <si>
    <t>Inárcs</t>
  </si>
  <si>
    <t>Ipolytarnóc vasútállomás</t>
  </si>
  <si>
    <t>3138</t>
  </si>
  <si>
    <t>0332</t>
  </si>
  <si>
    <t>Ipolytarnóc</t>
  </si>
  <si>
    <t>Isaszeg vasútállomás</t>
  </si>
  <si>
    <t>0780</t>
  </si>
  <si>
    <t>Rózsa</t>
  </si>
  <si>
    <t>Isaszeg</t>
  </si>
  <si>
    <t>Istvántelek</t>
  </si>
  <si>
    <t>1045</t>
  </si>
  <si>
    <t>0546</t>
  </si>
  <si>
    <t>Elem</t>
  </si>
  <si>
    <t>Budapest 04. ker.</t>
  </si>
  <si>
    <t>Iváncsa vasútállomás</t>
  </si>
  <si>
    <t>2454</t>
  </si>
  <si>
    <t>1346</t>
  </si>
  <si>
    <t>Iváncsa</t>
  </si>
  <si>
    <t>Jákó-Nagybajom vasútállomás</t>
  </si>
  <si>
    <t>7561</t>
  </si>
  <si>
    <t>2165</t>
  </si>
  <si>
    <t>Nagybajom</t>
  </si>
  <si>
    <t>Jánoshalma vasútállomás</t>
  </si>
  <si>
    <t>6440</t>
  </si>
  <si>
    <t>0946</t>
  </si>
  <si>
    <t>Bem József</t>
  </si>
  <si>
    <t>Jánoshalma</t>
  </si>
  <si>
    <t>Jászapáti vasútállomás</t>
  </si>
  <si>
    <t>5130</t>
  </si>
  <si>
    <t>2220</t>
  </si>
  <si>
    <t>Jászapáti</t>
  </si>
  <si>
    <t>Jászárokszállás vasútállomás</t>
  </si>
  <si>
    <t>5123</t>
  </si>
  <si>
    <t>2210</t>
  </si>
  <si>
    <t>Nyárfa</t>
  </si>
  <si>
    <t>Jászárokszállás</t>
  </si>
  <si>
    <t>Jászberény vasútállomás</t>
  </si>
  <si>
    <t>5100</t>
  </si>
  <si>
    <t>1820</t>
  </si>
  <si>
    <t>Jászberény</t>
  </si>
  <si>
    <t>Jászboldogháza vasútállomás</t>
  </si>
  <si>
    <t>5144</t>
  </si>
  <si>
    <t>1581</t>
  </si>
  <si>
    <t>Jászboldogháza</t>
  </si>
  <si>
    <t>Jászfényszaru vasútállomás</t>
  </si>
  <si>
    <t>5126</t>
  </si>
  <si>
    <t>2333</t>
  </si>
  <si>
    <t>Jászfényszaru</t>
  </si>
  <si>
    <t>Jászkisér vasútállomás</t>
  </si>
  <si>
    <t>5137</t>
  </si>
  <si>
    <t>2279</t>
  </si>
  <si>
    <t>Jászkisér</t>
  </si>
  <si>
    <t>Jászladány vasútállomás</t>
  </si>
  <si>
    <t>5055</t>
  </si>
  <si>
    <t>2111</t>
  </si>
  <si>
    <t>Jászladány</t>
  </si>
  <si>
    <t>Kaba vasútállomás</t>
  </si>
  <si>
    <t>4183</t>
  </si>
  <si>
    <t>0230</t>
  </si>
  <si>
    <t>Kaba</t>
  </si>
  <si>
    <t>Kál - Kápolna vasútállomás</t>
  </si>
  <si>
    <t>3350</t>
  </si>
  <si>
    <t>3217</t>
  </si>
  <si>
    <t>Kál</t>
  </si>
  <si>
    <t>Kál vasútállomás</t>
  </si>
  <si>
    <t>Kállósemjén vasútállomás</t>
  </si>
  <si>
    <t>4324</t>
  </si>
  <si>
    <t>3140</t>
  </si>
  <si>
    <t>Kállósemjén</t>
  </si>
  <si>
    <t>Kápolna vasútállomás</t>
  </si>
  <si>
    <t>1530</t>
  </si>
  <si>
    <t>Kápolna</t>
  </si>
  <si>
    <t>Kápolnásnyék vasútállomás</t>
  </si>
  <si>
    <t>2475</t>
  </si>
  <si>
    <t>2192</t>
  </si>
  <si>
    <t>Fő</t>
  </si>
  <si>
    <t>102.</t>
  </si>
  <si>
    <t>Kápolnásnyék</t>
  </si>
  <si>
    <t>Kaposfüred vasútállomás</t>
  </si>
  <si>
    <t>7400</t>
  </si>
  <si>
    <t>2047</t>
  </si>
  <si>
    <t>köz</t>
  </si>
  <si>
    <t>Kaposvár</t>
  </si>
  <si>
    <t>Kaposmérő vasútállomás</t>
  </si>
  <si>
    <t>7521</t>
  </si>
  <si>
    <t>1822</t>
  </si>
  <si>
    <t>Hunyadi</t>
  </si>
  <si>
    <t>Kaposmérő</t>
  </si>
  <si>
    <t>Kaposvár vasútállomás</t>
  </si>
  <si>
    <t>Karád vasútállomás</t>
  </si>
  <si>
    <t>8676</t>
  </si>
  <si>
    <t>0526</t>
  </si>
  <si>
    <t>Kültelek</t>
  </si>
  <si>
    <t>Karád</t>
  </si>
  <si>
    <t>Karcag vasútállomás</t>
  </si>
  <si>
    <t>5300</t>
  </si>
  <si>
    <t>0492</t>
  </si>
  <si>
    <t>101.</t>
  </si>
  <si>
    <t>Karcag</t>
  </si>
  <si>
    <t>Kardoskút vasútállomás</t>
  </si>
  <si>
    <t>5945</t>
  </si>
  <si>
    <t>1217</t>
  </si>
  <si>
    <t>Tanya 276.</t>
  </si>
  <si>
    <t>Kardoskút</t>
  </si>
  <si>
    <t>Károlyháza vasútállomás</t>
  </si>
  <si>
    <t>9182</t>
  </si>
  <si>
    <t>3435</t>
  </si>
  <si>
    <t>Károlyháza</t>
  </si>
  <si>
    <t>Katonatelep vasútállomás</t>
  </si>
  <si>
    <t>6000</t>
  </si>
  <si>
    <t>2668</t>
  </si>
  <si>
    <t>Kecskemét</t>
  </si>
  <si>
    <t>Kazincbarcika vasútállomás</t>
  </si>
  <si>
    <t>3700</t>
  </si>
  <si>
    <t>0669</t>
  </si>
  <si>
    <t>Kazincbarcika</t>
  </si>
  <si>
    <t>Kecskemét - Rákóczi város</t>
  </si>
  <si>
    <t>Rákócziváros</t>
  </si>
  <si>
    <t>Kecskemét vasútállomás</t>
  </si>
  <si>
    <t>Kodály Zoltán</t>
  </si>
  <si>
    <t>Kelebia vasútállomás</t>
  </si>
  <si>
    <t>6423</t>
  </si>
  <si>
    <t>2757</t>
  </si>
  <si>
    <t>Ady Endre</t>
  </si>
  <si>
    <t>25.</t>
  </si>
  <si>
    <t>Kelebia</t>
  </si>
  <si>
    <t>Kemecse vasútállomás</t>
  </si>
  <si>
    <t>4501</t>
  </si>
  <si>
    <t>1999</t>
  </si>
  <si>
    <t>Kemecse</t>
  </si>
  <si>
    <t>Kenderes vasútállomás</t>
  </si>
  <si>
    <t>5331</t>
  </si>
  <si>
    <t>1714</t>
  </si>
  <si>
    <t>Kenderes</t>
  </si>
  <si>
    <t>Kerta vasútállomás</t>
  </si>
  <si>
    <t>8492</t>
  </si>
  <si>
    <t>2565</t>
  </si>
  <si>
    <t>Kerta</t>
  </si>
  <si>
    <t>Keszőhidegkút vasútállomás</t>
  </si>
  <si>
    <t>7062</t>
  </si>
  <si>
    <t>1764</t>
  </si>
  <si>
    <t>Keszőhidegkút</t>
  </si>
  <si>
    <t>Keszthely vasútállomás</t>
  </si>
  <si>
    <t>8360</t>
  </si>
  <si>
    <t>1842</t>
  </si>
  <si>
    <t>Keszthely</t>
  </si>
  <si>
    <t>Kétegyháza vasútállomás</t>
  </si>
  <si>
    <t>5741</t>
  </si>
  <si>
    <t>0346</t>
  </si>
  <si>
    <t>Kétegyháza</t>
  </si>
  <si>
    <t>Kimle vasútállomás</t>
  </si>
  <si>
    <t>9181</t>
  </si>
  <si>
    <t>1474</t>
  </si>
  <si>
    <t>Kimle</t>
  </si>
  <si>
    <t>Kisbér vasútállomás</t>
  </si>
  <si>
    <t>2870</t>
  </si>
  <si>
    <t>1733</t>
  </si>
  <si>
    <t>Köztársaság</t>
  </si>
  <si>
    <t>Kisbér</t>
  </si>
  <si>
    <t>Kiskorpád vasútállomás</t>
  </si>
  <si>
    <t>7524</t>
  </si>
  <si>
    <t>1378</t>
  </si>
  <si>
    <t>Vörösmarty</t>
  </si>
  <si>
    <t>20.</t>
  </si>
  <si>
    <t>Kiskorpád</t>
  </si>
  <si>
    <t>Kisköre vasútállomás</t>
  </si>
  <si>
    <t>3384</t>
  </si>
  <si>
    <t>1828</t>
  </si>
  <si>
    <t>Kisköre</t>
  </si>
  <si>
    <t>Kiskőrös vasútállomás</t>
  </si>
  <si>
    <t>6200</t>
  </si>
  <si>
    <t>0934</t>
  </si>
  <si>
    <t>63.</t>
  </si>
  <si>
    <t>Kiskőrös</t>
  </si>
  <si>
    <t>Kiskunfélegyháza vasútállomás</t>
  </si>
  <si>
    <t>6100</t>
  </si>
  <si>
    <t>2029</t>
  </si>
  <si>
    <t>Kiskunfélegyháza</t>
  </si>
  <si>
    <t>Kiskunhalas vasútállomás</t>
  </si>
  <si>
    <t>6400</t>
  </si>
  <si>
    <t>3243</t>
  </si>
  <si>
    <t>Kossuth</t>
  </si>
  <si>
    <t>49.</t>
  </si>
  <si>
    <t>Kiskunhalas</t>
  </si>
  <si>
    <t>Kiskunlacháza vasútállomás</t>
  </si>
  <si>
    <t>2340</t>
  </si>
  <si>
    <t>1081</t>
  </si>
  <si>
    <t>Kiskunlacháza</t>
  </si>
  <si>
    <t>Kisújszállás vasútállomás</t>
  </si>
  <si>
    <t>5310</t>
  </si>
  <si>
    <t>2591</t>
  </si>
  <si>
    <t>Kisújszállás</t>
  </si>
  <si>
    <t>Kisvárda Ipari utca 11.</t>
  </si>
  <si>
    <t>4600</t>
  </si>
  <si>
    <t>0926</t>
  </si>
  <si>
    <t>Ipari</t>
  </si>
  <si>
    <t>Kisvárda</t>
  </si>
  <si>
    <t>Kisvárda vasútállomás</t>
  </si>
  <si>
    <t>Kisszállás vasútállomás</t>
  </si>
  <si>
    <t>6421</t>
  </si>
  <si>
    <t>2815</t>
  </si>
  <si>
    <t>II. Körzet</t>
  </si>
  <si>
    <t>Kisszállás</t>
  </si>
  <si>
    <t>Kisszénás vasútállomás</t>
  </si>
  <si>
    <t>5931</t>
  </si>
  <si>
    <t>0824</t>
  </si>
  <si>
    <t>Kisszénás</t>
  </si>
  <si>
    <t>Kocsord vasútállomás</t>
  </si>
  <si>
    <t>4751</t>
  </si>
  <si>
    <t>0744</t>
  </si>
  <si>
    <t>Kocsord</t>
  </si>
  <si>
    <t>Komárom Erzsébet tér 7.</t>
  </si>
  <si>
    <t>2900</t>
  </si>
  <si>
    <t>0544</t>
  </si>
  <si>
    <t>Erzsébet</t>
  </si>
  <si>
    <t>Komárom</t>
  </si>
  <si>
    <t>Komárom vasútállomás</t>
  </si>
  <si>
    <t>rakpart</t>
  </si>
  <si>
    <t>Komló vasútállomás</t>
  </si>
  <si>
    <t>7300</t>
  </si>
  <si>
    <t>2640</t>
  </si>
  <si>
    <t>Komló</t>
  </si>
  <si>
    <t>Komoró vasútállomás</t>
  </si>
  <si>
    <t>4622</t>
  </si>
  <si>
    <t>2714</t>
  </si>
  <si>
    <t>17.</t>
  </si>
  <si>
    <t>Komoró</t>
  </si>
  <si>
    <t>Kopáncs vasútállomás</t>
  </si>
  <si>
    <t>Tanya</t>
  </si>
  <si>
    <t>Környe vasútállomás</t>
  </si>
  <si>
    <t>2851</t>
  </si>
  <si>
    <t>3055</t>
  </si>
  <si>
    <t>Tópart</t>
  </si>
  <si>
    <t>Környe</t>
  </si>
  <si>
    <t>Körösladány vasútállomás</t>
  </si>
  <si>
    <t>5516</t>
  </si>
  <si>
    <t>1161</t>
  </si>
  <si>
    <t>56.</t>
  </si>
  <si>
    <t>Körösladány</t>
  </si>
  <si>
    <t>Kötegyán vasútállomás</t>
  </si>
  <si>
    <t>5725</t>
  </si>
  <si>
    <t>0680</t>
  </si>
  <si>
    <t>Határőr</t>
  </si>
  <si>
    <t>telep</t>
  </si>
  <si>
    <t>Kötegyán</t>
  </si>
  <si>
    <t>Középrigóc vasútállomás</t>
  </si>
  <si>
    <t>Központi Javító Egység Kőbánya felső</t>
  </si>
  <si>
    <t>Fehér</t>
  </si>
  <si>
    <t>Kunfehértó vasútállomás</t>
  </si>
  <si>
    <t>6413</t>
  </si>
  <si>
    <t>2902</t>
  </si>
  <si>
    <t>27.</t>
  </si>
  <si>
    <t>Kunfehértó</t>
  </si>
  <si>
    <t>Kunhegyes vasútállomás</t>
  </si>
  <si>
    <t>5340</t>
  </si>
  <si>
    <t>2256</t>
  </si>
  <si>
    <t>9.</t>
  </si>
  <si>
    <t>Kunhegyes</t>
  </si>
  <si>
    <t>Kunmadaras vasútállomás</t>
  </si>
  <si>
    <t>5321</t>
  </si>
  <si>
    <t>2317</t>
  </si>
  <si>
    <t>Kunmadaras</t>
  </si>
  <si>
    <t>Kunszentmárton vasútállomás</t>
  </si>
  <si>
    <t>5440</t>
  </si>
  <si>
    <t>3250</t>
  </si>
  <si>
    <t>Kunszentmárton</t>
  </si>
  <si>
    <t>Kunszentmiklós vasútállomás</t>
  </si>
  <si>
    <t>6090</t>
  </si>
  <si>
    <t>2813</t>
  </si>
  <si>
    <t>III.0</t>
  </si>
  <si>
    <t>Kunszentmiklós</t>
  </si>
  <si>
    <t>Kunszentmiklós-Tass vasútállomás</t>
  </si>
  <si>
    <t>28.</t>
  </si>
  <si>
    <t>Kurd vasútállomás</t>
  </si>
  <si>
    <t>7226</t>
  </si>
  <si>
    <t>2050</t>
  </si>
  <si>
    <t>Kurd</t>
  </si>
  <si>
    <t>Kútvölgy vasútállomás</t>
  </si>
  <si>
    <t>1537.</t>
  </si>
  <si>
    <t>Külsövat vasútállomás</t>
  </si>
  <si>
    <t>9532</t>
  </si>
  <si>
    <t>1614</t>
  </si>
  <si>
    <t>Külsövat</t>
  </si>
  <si>
    <t>Lábatlan vasútállomás</t>
  </si>
  <si>
    <t>2541</t>
  </si>
  <si>
    <t>1525</t>
  </si>
  <si>
    <t>Lábatlan</t>
  </si>
  <si>
    <t>Lajosmizse vasútállomás</t>
  </si>
  <si>
    <t>6050</t>
  </si>
  <si>
    <t>1767</t>
  </si>
  <si>
    <t>Baross</t>
  </si>
  <si>
    <t>33.</t>
  </si>
  <si>
    <t>Lajosmizse</t>
  </si>
  <si>
    <t>Lakitelek vasútállomás</t>
  </si>
  <si>
    <t>6065</t>
  </si>
  <si>
    <t>0620</t>
  </si>
  <si>
    <t>Lakitelek</t>
  </si>
  <si>
    <t>Leányvár vasútállomás</t>
  </si>
  <si>
    <t>2518</t>
  </si>
  <si>
    <t>2548</t>
  </si>
  <si>
    <t>Bécsi</t>
  </si>
  <si>
    <t>Leányvár</t>
  </si>
  <si>
    <t>Lengyeltóti vasútállomás</t>
  </si>
  <si>
    <t>8693</t>
  </si>
  <si>
    <t>2667</t>
  </si>
  <si>
    <t>Lengyeltóti</t>
  </si>
  <si>
    <t>Lenti vasútállomás</t>
  </si>
  <si>
    <t>8960</t>
  </si>
  <si>
    <t>1257</t>
  </si>
  <si>
    <t>Táncsics</t>
  </si>
  <si>
    <t>Lenti</t>
  </si>
  <si>
    <t>Lepsény vasútállomás</t>
  </si>
  <si>
    <t>8132</t>
  </si>
  <si>
    <t>0726</t>
  </si>
  <si>
    <t>Lepsény</t>
  </si>
  <si>
    <t>Lesencetomaj vasútállomás</t>
  </si>
  <si>
    <t>8318</t>
  </si>
  <si>
    <t>1787</t>
  </si>
  <si>
    <t>Lesencetomaj</t>
  </si>
  <si>
    <t>Lökösháza vasútállomás</t>
  </si>
  <si>
    <t>5743</t>
  </si>
  <si>
    <t>Lökösháza</t>
  </si>
  <si>
    <t>Ludas vasútállomás</t>
  </si>
  <si>
    <t>3274</t>
  </si>
  <si>
    <t>1579</t>
  </si>
  <si>
    <t>3-5.</t>
  </si>
  <si>
    <t>Ludas</t>
  </si>
  <si>
    <t>Mád vasútállomás</t>
  </si>
  <si>
    <t>3909</t>
  </si>
  <si>
    <t>0390</t>
  </si>
  <si>
    <t>Mád</t>
  </si>
  <si>
    <t>Maglód vasútállomás</t>
  </si>
  <si>
    <t>2234</t>
  </si>
  <si>
    <t>1092</t>
  </si>
  <si>
    <t>Bellus János</t>
  </si>
  <si>
    <t>Maglód</t>
  </si>
  <si>
    <t>Magyarbóly vasútállomás</t>
  </si>
  <si>
    <t>7775</t>
  </si>
  <si>
    <t>2517</t>
  </si>
  <si>
    <t>47.</t>
  </si>
  <si>
    <t>Magyarbóly</t>
  </si>
  <si>
    <t>Magyarszerdahely vasútállomás</t>
  </si>
  <si>
    <t>8776</t>
  </si>
  <si>
    <t>1306</t>
  </si>
  <si>
    <t>Magyarszerdahely</t>
  </si>
  <si>
    <t>Maklár vasútállomás</t>
  </si>
  <si>
    <t>3397</t>
  </si>
  <si>
    <t>2769</t>
  </si>
  <si>
    <t>Maklár</t>
  </si>
  <si>
    <t>Makó vasútállomás</t>
  </si>
  <si>
    <t>6900</t>
  </si>
  <si>
    <t>0735</t>
  </si>
  <si>
    <t>15.</t>
  </si>
  <si>
    <t>Makó</t>
  </si>
  <si>
    <t>Mándok vasútállomás</t>
  </si>
  <si>
    <t>4644</t>
  </si>
  <si>
    <t>1782</t>
  </si>
  <si>
    <t>Mándok</t>
  </si>
  <si>
    <t>Marcali vasútállomás</t>
  </si>
  <si>
    <t>8700</t>
  </si>
  <si>
    <t>1850</t>
  </si>
  <si>
    <t>65.</t>
  </si>
  <si>
    <t>Marcali</t>
  </si>
  <si>
    <t>Mártély vasútállomás</t>
  </si>
  <si>
    <t>6636</t>
  </si>
  <si>
    <t>2573</t>
  </si>
  <si>
    <t>Mártély</t>
  </si>
  <si>
    <t>Martfű vasútállomás</t>
  </si>
  <si>
    <t>5435</t>
  </si>
  <si>
    <t>0262</t>
  </si>
  <si>
    <t>Szolnoki</t>
  </si>
  <si>
    <t>Martfű</t>
  </si>
  <si>
    <t>Martonvásár vasútállomás</t>
  </si>
  <si>
    <t>2462</t>
  </si>
  <si>
    <t>0465</t>
  </si>
  <si>
    <t>Brunszvik</t>
  </si>
  <si>
    <t>Martonvásár</t>
  </si>
  <si>
    <t>Mátészalka vasútállomás</t>
  </si>
  <si>
    <t>4700</t>
  </si>
  <si>
    <t>1887</t>
  </si>
  <si>
    <t>Baross László</t>
  </si>
  <si>
    <t>Mátészalka</t>
  </si>
  <si>
    <t>Mátravidéki Erőmű vasútállomás</t>
  </si>
  <si>
    <t>3022</t>
  </si>
  <si>
    <t>3040</t>
  </si>
  <si>
    <t>Mátravidéki Erőmű</t>
  </si>
  <si>
    <t>Máza vasútállomás</t>
  </si>
  <si>
    <t>7351</t>
  </si>
  <si>
    <t>3375</t>
  </si>
  <si>
    <t>Felszabadulás</t>
  </si>
  <si>
    <t>Máza</t>
  </si>
  <si>
    <t>Mende vasútállomás</t>
  </si>
  <si>
    <t>2235</t>
  </si>
  <si>
    <t>0369</t>
  </si>
  <si>
    <t>Mende</t>
  </si>
  <si>
    <t>Mernye vasútállomás</t>
  </si>
  <si>
    <t>7453</t>
  </si>
  <si>
    <t>2363</t>
  </si>
  <si>
    <t>Mernye</t>
  </si>
  <si>
    <t>Mezőfalva vasútállomás</t>
  </si>
  <si>
    <t>2422</t>
  </si>
  <si>
    <t>1755</t>
  </si>
  <si>
    <t>Mezőfalva</t>
  </si>
  <si>
    <t>Mezőhegyes vasútállomás</t>
  </si>
  <si>
    <t>5820</t>
  </si>
  <si>
    <t>1187</t>
  </si>
  <si>
    <t>sétány</t>
  </si>
  <si>
    <t>Mezőhegyes</t>
  </si>
  <si>
    <t>Mezőkövesd vasútállomás</t>
  </si>
  <si>
    <t>3400</t>
  </si>
  <si>
    <t>1943</t>
  </si>
  <si>
    <t>Mezőkövesd</t>
  </si>
  <si>
    <t>Mezőlak vasútállomás</t>
  </si>
  <si>
    <t>8514</t>
  </si>
  <si>
    <t>2356</t>
  </si>
  <si>
    <t>Mezőlak</t>
  </si>
  <si>
    <t>Mezőnyárád vasútállomás</t>
  </si>
  <si>
    <t>3421</t>
  </si>
  <si>
    <t>1174</t>
  </si>
  <si>
    <t>Mezőnyárád</t>
  </si>
  <si>
    <t>Mezőpeterd vasútállomás</t>
  </si>
  <si>
    <t>4118</t>
  </si>
  <si>
    <t>3103</t>
  </si>
  <si>
    <t>Mezőpeterd</t>
  </si>
  <si>
    <t>Mezőtúr Északi összekötő</t>
  </si>
  <si>
    <t>5400</t>
  </si>
  <si>
    <t>0426</t>
  </si>
  <si>
    <t>Északi Összekötő</t>
  </si>
  <si>
    <t>Mezőtúr</t>
  </si>
  <si>
    <t>Mezőtúr vasútállomás</t>
  </si>
  <si>
    <t>Mezőzombor vasútállomás</t>
  </si>
  <si>
    <t>3931</t>
  </si>
  <si>
    <t>0344</t>
  </si>
  <si>
    <t>Árpád</t>
  </si>
  <si>
    <t>94.</t>
  </si>
  <si>
    <t>Mezőzombor</t>
  </si>
  <si>
    <t>Mindszent vasútállomás</t>
  </si>
  <si>
    <t>6630</t>
  </si>
  <si>
    <t>2155</t>
  </si>
  <si>
    <t>Mindszent</t>
  </si>
  <si>
    <t>Mindszentgodisa vasútállomás</t>
  </si>
  <si>
    <t>7391</t>
  </si>
  <si>
    <t>1628</t>
  </si>
  <si>
    <t>Mindszentgodisa</t>
  </si>
  <si>
    <t>Miskolc - Gömöri pályaudvar</t>
  </si>
  <si>
    <t>3526</t>
  </si>
  <si>
    <t>3045</t>
  </si>
  <si>
    <t>Miskolc</t>
  </si>
  <si>
    <t>Miskolc - Tiszai pályaudvar</t>
  </si>
  <si>
    <t>3527</t>
  </si>
  <si>
    <t>Tiszai pályaudvar</t>
  </si>
  <si>
    <t>Miskolc rendező pályaudvar</t>
  </si>
  <si>
    <t>3528</t>
  </si>
  <si>
    <t>Lajta</t>
  </si>
  <si>
    <t>Mohács vasútállomás</t>
  </si>
  <si>
    <t>7700</t>
  </si>
  <si>
    <t>2395</t>
  </si>
  <si>
    <t>Indóház</t>
  </si>
  <si>
    <t>Mohács</t>
  </si>
  <si>
    <t>Monor vasútállomás</t>
  </si>
  <si>
    <t>2200</t>
  </si>
  <si>
    <t>1055</t>
  </si>
  <si>
    <t>Móricz Zsigmond</t>
  </si>
  <si>
    <t>29.</t>
  </si>
  <si>
    <t>Monor</t>
  </si>
  <si>
    <t>Mónosbél vasútállomás</t>
  </si>
  <si>
    <t>3345</t>
  </si>
  <si>
    <t>3156</t>
  </si>
  <si>
    <t>Rákóczi</t>
  </si>
  <si>
    <t>Mónosbél</t>
  </si>
  <si>
    <t>Mór vasútállomás</t>
  </si>
  <si>
    <t>8060</t>
  </si>
  <si>
    <t>1848</t>
  </si>
  <si>
    <t>Mór</t>
  </si>
  <si>
    <t>Mosonmagyaróvár vasútállomás</t>
  </si>
  <si>
    <t>9200</t>
  </si>
  <si>
    <t>0478</t>
  </si>
  <si>
    <t>Hild János</t>
  </si>
  <si>
    <t>Mosonmagyaróvár</t>
  </si>
  <si>
    <t>Mosonújhely vasútállomás</t>
  </si>
  <si>
    <t>9183</t>
  </si>
  <si>
    <t>3367</t>
  </si>
  <si>
    <t>Mosonszentmiklós</t>
  </si>
  <si>
    <t>Murakeresztúr vasútállomás</t>
  </si>
  <si>
    <t>8834</t>
  </si>
  <si>
    <t>2521</t>
  </si>
  <si>
    <t>Murakeresztúr</t>
  </si>
  <si>
    <t>Nagyatád vasútállomás</t>
  </si>
  <si>
    <t>7500</t>
  </si>
  <si>
    <t>1794</t>
  </si>
  <si>
    <t>43.</t>
  </si>
  <si>
    <t>Nagyatád</t>
  </si>
  <si>
    <t>Nagydorog vasútállomás</t>
  </si>
  <si>
    <t>7044</t>
  </si>
  <si>
    <t>1838</t>
  </si>
  <si>
    <t>Nagydorog</t>
  </si>
  <si>
    <t>Nagyecsed vasútállomás</t>
  </si>
  <si>
    <t>4355</t>
  </si>
  <si>
    <t>0648</t>
  </si>
  <si>
    <t>Nagyecsed</t>
  </si>
  <si>
    <t>Nagyigmánd vasútállomás</t>
  </si>
  <si>
    <t>2942</t>
  </si>
  <si>
    <t>2237</t>
  </si>
  <si>
    <t>Arany János</t>
  </si>
  <si>
    <t>Nagyigmánd</t>
  </si>
  <si>
    <t>Nagykálló vasútállomás</t>
  </si>
  <si>
    <t>4320</t>
  </si>
  <si>
    <t>2478</t>
  </si>
  <si>
    <t>Nagykálló</t>
  </si>
  <si>
    <t>Nagykanizsa Erdész utca 43.</t>
  </si>
  <si>
    <t>8800</t>
  </si>
  <si>
    <t>3093</t>
  </si>
  <si>
    <t>Erdész</t>
  </si>
  <si>
    <t>Nagykanizsa</t>
  </si>
  <si>
    <t>Nagykanizsa vasútállomás</t>
  </si>
  <si>
    <t>73.</t>
  </si>
  <si>
    <t>Nagykapornak vasútállomás</t>
  </si>
  <si>
    <t>8935</t>
  </si>
  <si>
    <t>2058</t>
  </si>
  <si>
    <t>Nagykapornak</t>
  </si>
  <si>
    <t>Nagykáta Dózsa György út</t>
  </si>
  <si>
    <t>2760</t>
  </si>
  <si>
    <t>1343</t>
  </si>
  <si>
    <t>Dózsa György</t>
  </si>
  <si>
    <t>Nagykáta</t>
  </si>
  <si>
    <t>Nagykáta vasútállomás</t>
  </si>
  <si>
    <t>Ősz</t>
  </si>
  <si>
    <t>Nagykőrös vasútállomás</t>
  </si>
  <si>
    <t>2750</t>
  </si>
  <si>
    <t>1971</t>
  </si>
  <si>
    <t>78.</t>
  </si>
  <si>
    <t>Nagykőrös</t>
  </si>
  <si>
    <t>Nagylók vasútállomás</t>
  </si>
  <si>
    <t>2435</t>
  </si>
  <si>
    <t>3236</t>
  </si>
  <si>
    <t>Nagylók</t>
  </si>
  <si>
    <t>Nagymaros vasútállomás</t>
  </si>
  <si>
    <t>2626</t>
  </si>
  <si>
    <t>3173</t>
  </si>
  <si>
    <t>Nagymaros</t>
  </si>
  <si>
    <t>Nagyszénás vasútállomás</t>
  </si>
  <si>
    <t>Hősök</t>
  </si>
  <si>
    <t>Nagyszénás</t>
  </si>
  <si>
    <t>Nagyszentjános vasútállomás</t>
  </si>
  <si>
    <t>9072</t>
  </si>
  <si>
    <t>3354</t>
  </si>
  <si>
    <t>Nagyszentjános</t>
  </si>
  <si>
    <t>Nagytőke vasútállomás</t>
  </si>
  <si>
    <t>6612</t>
  </si>
  <si>
    <t>2917</t>
  </si>
  <si>
    <t>Tanya 49.</t>
  </si>
  <si>
    <t>Nagytőke</t>
  </si>
  <si>
    <t>Nagyút vasútállomás</t>
  </si>
  <si>
    <t>3357</t>
  </si>
  <si>
    <t>1041</t>
  </si>
  <si>
    <t>51.</t>
  </si>
  <si>
    <t>Nagyút</t>
  </si>
  <si>
    <t>Nógrád vasútállomás</t>
  </si>
  <si>
    <t>2642</t>
  </si>
  <si>
    <t>0435</t>
  </si>
  <si>
    <t>21.</t>
  </si>
  <si>
    <t>Nógrád</t>
  </si>
  <si>
    <t>Nógrádkövesd vasútállomás</t>
  </si>
  <si>
    <t>2691</t>
  </si>
  <si>
    <t>3230</t>
  </si>
  <si>
    <t>Nógrádkövesd</t>
  </si>
  <si>
    <t>Nógrádszakál vasútállomás</t>
  </si>
  <si>
    <t>3187</t>
  </si>
  <si>
    <t>2734</t>
  </si>
  <si>
    <t>Nógrádszakál</t>
  </si>
  <si>
    <t>Nyársapát vasútállomás</t>
  </si>
  <si>
    <t>2006</t>
  </si>
  <si>
    <t>Nyársapát</t>
  </si>
  <si>
    <t>Nyékládháza vasútállomás</t>
  </si>
  <si>
    <t>3433</t>
  </si>
  <si>
    <t>1288</t>
  </si>
  <si>
    <t>Nyékládháza</t>
  </si>
  <si>
    <t>Nyergerújfalu vasútállomás</t>
  </si>
  <si>
    <t>2536</t>
  </si>
  <si>
    <t>1535</t>
  </si>
  <si>
    <t>Nyergesújfalu</t>
  </si>
  <si>
    <t>Nyírábrány vasútállomás</t>
  </si>
  <si>
    <t>4264</t>
  </si>
  <si>
    <t>3229</t>
  </si>
  <si>
    <t>Nyírábrány</t>
  </si>
  <si>
    <t>Nyíradony vasútállomás</t>
  </si>
  <si>
    <t>4254</t>
  </si>
  <si>
    <t>0618</t>
  </si>
  <si>
    <t>Zalka Máté</t>
  </si>
  <si>
    <t>Nyíradony</t>
  </si>
  <si>
    <t>Nyírbátor vasútállomás</t>
  </si>
  <si>
    <t>4300</t>
  </si>
  <si>
    <t>1484</t>
  </si>
  <si>
    <t>Nyírbátor</t>
  </si>
  <si>
    <t>Nyírbogdány vasútállomás</t>
  </si>
  <si>
    <t>4511</t>
  </si>
  <si>
    <t>2880</t>
  </si>
  <si>
    <t>Nyírbogdány</t>
  </si>
  <si>
    <t>Nyíregyháza Északi kitérő</t>
  </si>
  <si>
    <t>4400</t>
  </si>
  <si>
    <t>Kerék</t>
  </si>
  <si>
    <t>Nyíregyháza külső vasútállomás</t>
  </si>
  <si>
    <t>Kállói</t>
  </si>
  <si>
    <t>Nyíregyháza Orgona utca 2</t>
  </si>
  <si>
    <t>Orgona</t>
  </si>
  <si>
    <t>Nyíregyháza Seregély utca 1.</t>
  </si>
  <si>
    <t>4481</t>
  </si>
  <si>
    <t>Seregély</t>
  </si>
  <si>
    <t>Nyíregyháza Toldi utca 24.</t>
  </si>
  <si>
    <t>Toldi</t>
  </si>
  <si>
    <t>Nyíregyháza vasútállomás</t>
  </si>
  <si>
    <t>Nyírgelse vasútállomás</t>
  </si>
  <si>
    <t>4362</t>
  </si>
  <si>
    <t>2844</t>
  </si>
  <si>
    <t>Nyírgelse</t>
  </si>
  <si>
    <t>Nyírmada vasútállomás</t>
  </si>
  <si>
    <t>4564</t>
  </si>
  <si>
    <t>1227</t>
  </si>
  <si>
    <t>89.</t>
  </si>
  <si>
    <t>Nyírmada</t>
  </si>
  <si>
    <t>Nyírtelek vasútállomás</t>
  </si>
  <si>
    <t>Nyírtelek</t>
  </si>
  <si>
    <t>Ócsa vasútállomás</t>
  </si>
  <si>
    <t>0407</t>
  </si>
  <si>
    <t>Damjanich</t>
  </si>
  <si>
    <t>Ócsa</t>
  </si>
  <si>
    <t>Ófehértó vasútállomás</t>
  </si>
  <si>
    <t>4558</t>
  </si>
  <si>
    <t>2228</t>
  </si>
  <si>
    <t>Ófehértó</t>
  </si>
  <si>
    <t>Okány vasútállomás</t>
  </si>
  <si>
    <t>5534</t>
  </si>
  <si>
    <t>1925</t>
  </si>
  <si>
    <t>Okány</t>
  </si>
  <si>
    <t>Orosháza vasútállomás</t>
  </si>
  <si>
    <t>5900</t>
  </si>
  <si>
    <t>2306</t>
  </si>
  <si>
    <t>Orosháza</t>
  </si>
  <si>
    <t>Oroszlány vasútállomás</t>
  </si>
  <si>
    <t>2840</t>
  </si>
  <si>
    <t>3076</t>
  </si>
  <si>
    <t>Oroszlány</t>
  </si>
  <si>
    <t>Ostffyasszonnyfa vasútállomás</t>
  </si>
  <si>
    <t>9512</t>
  </si>
  <si>
    <t>3262</t>
  </si>
  <si>
    <t>Ostffyasszonnyfa</t>
  </si>
  <si>
    <t>Osztopán vasútállomás</t>
  </si>
  <si>
    <t>7444</t>
  </si>
  <si>
    <t>1977</t>
  </si>
  <si>
    <t>Osztopán</t>
  </si>
  <si>
    <t>Ózd vasútállomás</t>
  </si>
  <si>
    <t>3600</t>
  </si>
  <si>
    <t>1449</t>
  </si>
  <si>
    <t>Volny József</t>
  </si>
  <si>
    <t>Ózd</t>
  </si>
  <si>
    <t>Őriszentpéter vasútállomás</t>
  </si>
  <si>
    <t>9941</t>
  </si>
  <si>
    <t>1063</t>
  </si>
  <si>
    <t>Baksaszer</t>
  </si>
  <si>
    <t>Őriszentpéter</t>
  </si>
  <si>
    <t>Örkény vasútállomás</t>
  </si>
  <si>
    <t>2377</t>
  </si>
  <si>
    <t>0528</t>
  </si>
  <si>
    <t>Örkény</t>
  </si>
  <si>
    <t>Őrtilos vasútállomás</t>
  </si>
  <si>
    <t>8854</t>
  </si>
  <si>
    <t>1401</t>
  </si>
  <si>
    <t>Őrtilos</t>
  </si>
  <si>
    <t>Öttevény vasútállomás</t>
  </si>
  <si>
    <t>9153</t>
  </si>
  <si>
    <t>0263</t>
  </si>
  <si>
    <t>Öttevény</t>
  </si>
  <si>
    <t>Pályalétesítményi Központ</t>
  </si>
  <si>
    <t>1011</t>
  </si>
  <si>
    <t>Hunyadi János</t>
  </si>
  <si>
    <t>12-14.</t>
  </si>
  <si>
    <t>Pannonhalma vasútállomás</t>
  </si>
  <si>
    <t>9090</t>
  </si>
  <si>
    <t>2430</t>
  </si>
  <si>
    <t>61.</t>
  </si>
  <si>
    <t>Pannonhalma</t>
  </si>
  <si>
    <t>Pápa vasútállomás</t>
  </si>
  <si>
    <t>8500</t>
  </si>
  <si>
    <t>3194</t>
  </si>
  <si>
    <t>Pápa</t>
  </si>
  <si>
    <t>Pásztó vasútállomás</t>
  </si>
  <si>
    <t>3060</t>
  </si>
  <si>
    <t>0740</t>
  </si>
  <si>
    <t>Pásztó</t>
  </si>
  <si>
    <t>Pátroha vasútállomás</t>
  </si>
  <si>
    <t>4523</t>
  </si>
  <si>
    <t>1218</t>
  </si>
  <si>
    <t>14.</t>
  </si>
  <si>
    <t>Pátroha</t>
  </si>
  <si>
    <t>Pécel vasútállomás</t>
  </si>
  <si>
    <t>2119</t>
  </si>
  <si>
    <t>0405</t>
  </si>
  <si>
    <t>Pécel</t>
  </si>
  <si>
    <t>Pécs vasútállomás</t>
  </si>
  <si>
    <t>7622</t>
  </si>
  <si>
    <t>1941</t>
  </si>
  <si>
    <t>Pécs</t>
  </si>
  <si>
    <t>Pécs-Külváros vasútállomás</t>
  </si>
  <si>
    <t>Bacsó Béla</t>
  </si>
  <si>
    <t>Pestszentimre felső vasútállomás</t>
  </si>
  <si>
    <t>1188</t>
  </si>
  <si>
    <t>Pétfürdö vasútállomás</t>
  </si>
  <si>
    <t>8105</t>
  </si>
  <si>
    <t>3425</t>
  </si>
  <si>
    <t>Pétfürdő</t>
  </si>
  <si>
    <t>Pilis vasútállomás</t>
  </si>
  <si>
    <t>2721</t>
  </si>
  <si>
    <t>0982</t>
  </si>
  <si>
    <t>Pilis</t>
  </si>
  <si>
    <t>Polgárdi-Ipartelepek vasútállomás</t>
  </si>
  <si>
    <t>8154</t>
  </si>
  <si>
    <t>1752</t>
  </si>
  <si>
    <t>Polgárdi</t>
  </si>
  <si>
    <t>Poroszló vasútállomás</t>
  </si>
  <si>
    <t>3388</t>
  </si>
  <si>
    <t>2219</t>
  </si>
  <si>
    <t>Alkotmány</t>
  </si>
  <si>
    <t>108.</t>
  </si>
  <si>
    <t>Poroszló</t>
  </si>
  <si>
    <t>Portelek vasútállomás</t>
  </si>
  <si>
    <t>5152</t>
  </si>
  <si>
    <t>Pörböly vasútállomás</t>
  </si>
  <si>
    <t>7142</t>
  </si>
  <si>
    <t>Pörböly</t>
  </si>
  <si>
    <t>Pusztamonostor vasútállomás</t>
  </si>
  <si>
    <t>5125</t>
  </si>
  <si>
    <t>1524</t>
  </si>
  <si>
    <t>Pusztamonostor</t>
  </si>
  <si>
    <t>Pusztaszabolcs vasútállomás</t>
  </si>
  <si>
    <t>2490</t>
  </si>
  <si>
    <t>2901</t>
  </si>
  <si>
    <t>Adonyi</t>
  </si>
  <si>
    <t>Pusztaszabolcs</t>
  </si>
  <si>
    <t>Putnok vasútállomás</t>
  </si>
  <si>
    <t>3630</t>
  </si>
  <si>
    <t>2741</t>
  </si>
  <si>
    <t>Putnok</t>
  </si>
  <si>
    <t>Püspökladány vasútállomás</t>
  </si>
  <si>
    <t>4150</t>
  </si>
  <si>
    <t>1016</t>
  </si>
  <si>
    <t>Püspökladány</t>
  </si>
  <si>
    <t>Rácalmás vasútállomás</t>
  </si>
  <si>
    <t>2459</t>
  </si>
  <si>
    <t>0990</t>
  </si>
  <si>
    <t>Rácalmás</t>
  </si>
  <si>
    <t>Rakamaz vasútállomás</t>
  </si>
  <si>
    <t>4465</t>
  </si>
  <si>
    <t>1473</t>
  </si>
  <si>
    <t>Szent István</t>
  </si>
  <si>
    <t>Rakamaz</t>
  </si>
  <si>
    <t>Rákoshegy</t>
  </si>
  <si>
    <t>0211</t>
  </si>
  <si>
    <t>Budapest 17. ker.</t>
  </si>
  <si>
    <t>Rákospalota-Újpest</t>
  </si>
  <si>
    <t>Szilágyi</t>
  </si>
  <si>
    <t>Rákosszentmihály</t>
  </si>
  <si>
    <t>0820</t>
  </si>
  <si>
    <t>Körvasút</t>
  </si>
  <si>
    <t>Budapest 16. ker.</t>
  </si>
  <si>
    <t>Rétszilas vasútállomás</t>
  </si>
  <si>
    <t>7003</t>
  </si>
  <si>
    <t>2369</t>
  </si>
  <si>
    <t>Sárbogárd</t>
  </si>
  <si>
    <t>Révfülöp vasútállomás</t>
  </si>
  <si>
    <t>8253</t>
  </si>
  <si>
    <t>0562</t>
  </si>
  <si>
    <t>Füredi</t>
  </si>
  <si>
    <t>Révfülöp</t>
  </si>
  <si>
    <t>Röszke vasútállomás</t>
  </si>
  <si>
    <t>6758</t>
  </si>
  <si>
    <t>1316</t>
  </si>
  <si>
    <t>Röszke</t>
  </si>
  <si>
    <t>Sajóecseg vasútállomás</t>
  </si>
  <si>
    <t>3793</t>
  </si>
  <si>
    <t>2733</t>
  </si>
  <si>
    <t>Sajóecseg</t>
  </si>
  <si>
    <t>Sajószentpéter vasútállomás</t>
  </si>
  <si>
    <t>3770</t>
  </si>
  <si>
    <t>1605</t>
  </si>
  <si>
    <t>Somogyi Béla</t>
  </si>
  <si>
    <t>Sajószentpéter</t>
  </si>
  <si>
    <t>Salgótarján (Somoskőújfalu) vasútállomás</t>
  </si>
  <si>
    <t>3121</t>
  </si>
  <si>
    <t>0152</t>
  </si>
  <si>
    <t>Somosi</t>
  </si>
  <si>
    <t>66.</t>
  </si>
  <si>
    <t>Somoskőújfalu</t>
  </si>
  <si>
    <t>Salgótarján (Zagyvapálfalva) vasútállomás</t>
  </si>
  <si>
    <t>3104</t>
  </si>
  <si>
    <t>2578</t>
  </si>
  <si>
    <t>Szabó Ervin</t>
  </si>
  <si>
    <t>Salgótarján</t>
  </si>
  <si>
    <t>Salgótarján külső vasútállomás</t>
  </si>
  <si>
    <t>3100</t>
  </si>
  <si>
    <t>Salgótarján vasútállomás</t>
  </si>
  <si>
    <t>Salgótarján-külső vasútállomás</t>
  </si>
  <si>
    <t>Nagysándor József</t>
  </si>
  <si>
    <t>Sáp vasútállomás</t>
  </si>
  <si>
    <t>4176</t>
  </si>
  <si>
    <t>2611</t>
  </si>
  <si>
    <t>45.</t>
  </si>
  <si>
    <t>Sáp</t>
  </si>
  <si>
    <t>Sáránd vasútállomás</t>
  </si>
  <si>
    <t>4272</t>
  </si>
  <si>
    <t>Debreceni</t>
  </si>
  <si>
    <t>Sáránd</t>
  </si>
  <si>
    <t>Sárbogárd vasútállomás</t>
  </si>
  <si>
    <t>7000</t>
  </si>
  <si>
    <t>Balassi Bálint</t>
  </si>
  <si>
    <t>Sarkad vasútállomás</t>
  </si>
  <si>
    <t>5720</t>
  </si>
  <si>
    <t>2856</t>
  </si>
  <si>
    <t>Sarkad</t>
  </si>
  <si>
    <t>Sárosd vasútállomás</t>
  </si>
  <si>
    <t>2433</t>
  </si>
  <si>
    <t>2514</t>
  </si>
  <si>
    <t>Sárosd</t>
  </si>
  <si>
    <t>Sárospatak vasútállomás</t>
  </si>
  <si>
    <t>3950</t>
  </si>
  <si>
    <t>2747</t>
  </si>
  <si>
    <t>Csokonai</t>
  </si>
  <si>
    <t>Sárospatak</t>
  </si>
  <si>
    <t>Sárszentmihály vasútállomás</t>
  </si>
  <si>
    <t>8143</t>
  </si>
  <si>
    <t>1177</t>
  </si>
  <si>
    <t>Sárszentmihály</t>
  </si>
  <si>
    <t>Sárvár vasútállomás</t>
  </si>
  <si>
    <t>9600</t>
  </si>
  <si>
    <t>2130</t>
  </si>
  <si>
    <t>Selyemgyár</t>
  </si>
  <si>
    <t>Sárvár</t>
  </si>
  <si>
    <t>Sásd vasútállomás</t>
  </si>
  <si>
    <t>7370</t>
  </si>
  <si>
    <t>3216</t>
  </si>
  <si>
    <t>36.</t>
  </si>
  <si>
    <t>Sásd</t>
  </si>
  <si>
    <t>Sátoraljaújhely vasútállomás</t>
  </si>
  <si>
    <t>3980</t>
  </si>
  <si>
    <t>0512</t>
  </si>
  <si>
    <t>Fasor</t>
  </si>
  <si>
    <t>19.</t>
  </si>
  <si>
    <t>Sátoraljaújhely</t>
  </si>
  <si>
    <t>Sellye vasútállomás</t>
  </si>
  <si>
    <t>7960</t>
  </si>
  <si>
    <t>2874</t>
  </si>
  <si>
    <t>Sellye</t>
  </si>
  <si>
    <t>Selyp vasútállomás</t>
  </si>
  <si>
    <t>3024</t>
  </si>
  <si>
    <t>Vörösmajori</t>
  </si>
  <si>
    <t>Lőrinci</t>
  </si>
  <si>
    <t>Siófok vasútállomás</t>
  </si>
  <si>
    <t>8600</t>
  </si>
  <si>
    <t>1763</t>
  </si>
  <si>
    <t>167.</t>
  </si>
  <si>
    <t>Siófok</t>
  </si>
  <si>
    <t>Solymár vasútállomás</t>
  </si>
  <si>
    <t>2083</t>
  </si>
  <si>
    <t>0738</t>
  </si>
  <si>
    <t>Solymár</t>
  </si>
  <si>
    <t>Somogymeggyes vasútállomás</t>
  </si>
  <si>
    <t>8673</t>
  </si>
  <si>
    <t>1287</t>
  </si>
  <si>
    <t>Somogymeggyes</t>
  </si>
  <si>
    <t>Somogyszob vasútállomás</t>
  </si>
  <si>
    <t>7563</t>
  </si>
  <si>
    <t>1854</t>
  </si>
  <si>
    <t>Keleti</t>
  </si>
  <si>
    <t>Somogyszob</t>
  </si>
  <si>
    <t>Somogyvár vasútállomás</t>
  </si>
  <si>
    <t>8698</t>
  </si>
  <si>
    <t>1944</t>
  </si>
  <si>
    <t>Somogyvár</t>
  </si>
  <si>
    <t>Soroksár vasútállomás</t>
  </si>
  <si>
    <t>1238</t>
  </si>
  <si>
    <t>3413</t>
  </si>
  <si>
    <t>tere</t>
  </si>
  <si>
    <t>Budapest 23. ker.</t>
  </si>
  <si>
    <t>Sóstóhegy vasútállomás</t>
  </si>
  <si>
    <t>4431</t>
  </si>
  <si>
    <t>Sülysáp vasútállomás</t>
  </si>
  <si>
    <t>2171</t>
  </si>
  <si>
    <t>Sülysáp</t>
  </si>
  <si>
    <t>Sümeg vasútállomás</t>
  </si>
  <si>
    <t>8330</t>
  </si>
  <si>
    <t>2559</t>
  </si>
  <si>
    <t>Darnay Kálmán</t>
  </si>
  <si>
    <t>32.</t>
  </si>
  <si>
    <t>Sümeg</t>
  </si>
  <si>
    <t>Süttő vasútállomás</t>
  </si>
  <si>
    <t>2543</t>
  </si>
  <si>
    <t>0868</t>
  </si>
  <si>
    <t>Süttő</t>
  </si>
  <si>
    <t>Szabadbattyán vasútállomás</t>
  </si>
  <si>
    <t>8151</t>
  </si>
  <si>
    <t>Szabadbattyán</t>
  </si>
  <si>
    <t>Szabadegyháza vasútállomás</t>
  </si>
  <si>
    <t>2432</t>
  </si>
  <si>
    <t>1325</t>
  </si>
  <si>
    <t>Szabadegyháza</t>
  </si>
  <si>
    <t>Szabadkígyós vasútállomás</t>
  </si>
  <si>
    <t>5712</t>
  </si>
  <si>
    <t>3132</t>
  </si>
  <si>
    <t>Szabadkígyós</t>
  </si>
  <si>
    <t>Szabadszállás vasútállomás</t>
  </si>
  <si>
    <t>6080</t>
  </si>
  <si>
    <t>2506</t>
  </si>
  <si>
    <t>Szabadszállás</t>
  </si>
  <si>
    <t>Szajol vasútállomás</t>
  </si>
  <si>
    <t>5081</t>
  </si>
  <si>
    <t>0587</t>
  </si>
  <si>
    <t>Szajol</t>
  </si>
  <si>
    <t>Szakály vasútállomás</t>
  </si>
  <si>
    <t>7192</t>
  </si>
  <si>
    <t>0446</t>
  </si>
  <si>
    <t>Szakály</t>
  </si>
  <si>
    <t>Szakály-Hőgyész vasútállomás</t>
  </si>
  <si>
    <t>Vasúti</t>
  </si>
  <si>
    <t>Szárliget vasútállomás</t>
  </si>
  <si>
    <t>2067</t>
  </si>
  <si>
    <t>3349</t>
  </si>
  <si>
    <t>Petőfi Sándor</t>
  </si>
  <si>
    <t>Szárliget</t>
  </si>
  <si>
    <t>Szarvas vasútállomás</t>
  </si>
  <si>
    <t>5540</t>
  </si>
  <si>
    <t>2387</t>
  </si>
  <si>
    <t>Szarvas</t>
  </si>
  <si>
    <t>Százhalombatta Dunai Finomító Vasútállomás</t>
  </si>
  <si>
    <t>2440</t>
  </si>
  <si>
    <t>1731</t>
  </si>
  <si>
    <t>Dunai Finomító Vasútállomás</t>
  </si>
  <si>
    <t>Százhalombatta</t>
  </si>
  <si>
    <t>Százhalombatta vasútállomás</t>
  </si>
  <si>
    <t>Városkapu</t>
  </si>
  <si>
    <t>Szécsény vasútállomás</t>
  </si>
  <si>
    <t>3170</t>
  </si>
  <si>
    <t>0662</t>
  </si>
  <si>
    <t>Szécsény</t>
  </si>
  <si>
    <t>Szeged - Kiskundorozsmai vasútállomás</t>
  </si>
  <si>
    <t>6791</t>
  </si>
  <si>
    <t>3336</t>
  </si>
  <si>
    <t>Dorozsmai</t>
  </si>
  <si>
    <t>Szeged</t>
  </si>
  <si>
    <t>Szeged - Rókus pályaudvar</t>
  </si>
  <si>
    <t>6724</t>
  </si>
  <si>
    <t>sugárút</t>
  </si>
  <si>
    <t>Szeged Rendező pályaudvar</t>
  </si>
  <si>
    <t>6729</t>
  </si>
  <si>
    <t>Rendező</t>
  </si>
  <si>
    <t>Szeged vasútállomás</t>
  </si>
  <si>
    <t>6725</t>
  </si>
  <si>
    <t>Szeghalom vasútállomás</t>
  </si>
  <si>
    <t>5520</t>
  </si>
  <si>
    <t>2188</t>
  </si>
  <si>
    <t>Szeghalom</t>
  </si>
  <si>
    <t>Szegvár vasútállomás</t>
  </si>
  <si>
    <t>6635</t>
  </si>
  <si>
    <t>3248</t>
  </si>
  <si>
    <t>60.</t>
  </si>
  <si>
    <t>Szegvár</t>
  </si>
  <si>
    <t>Székesfehérvár Berényi út 13.</t>
  </si>
  <si>
    <t>8000</t>
  </si>
  <si>
    <t>1482</t>
  </si>
  <si>
    <t>Berényi</t>
  </si>
  <si>
    <t>Székesfehérvár</t>
  </si>
  <si>
    <t>Székesfehérvár Börgönd vasútállomás</t>
  </si>
  <si>
    <t>Székesfehérvár Börgönd</t>
  </si>
  <si>
    <t>Székesfehérvár Kaszap István utca 2.</t>
  </si>
  <si>
    <t>Kaszap István</t>
  </si>
  <si>
    <t>Székesfehérvár vasútállomás</t>
  </si>
  <si>
    <t>5-7.</t>
  </si>
  <si>
    <t>Székház</t>
  </si>
  <si>
    <t>Könyves Kálmán</t>
  </si>
  <si>
    <t>54-60.</t>
  </si>
  <si>
    <t>Székkutas vasútállomás</t>
  </si>
  <si>
    <t>6821</t>
  </si>
  <si>
    <t>1226</t>
  </si>
  <si>
    <t>Szélmalom</t>
  </si>
  <si>
    <t>Székkutas</t>
  </si>
  <si>
    <t>Szekszárd vasútállomás</t>
  </si>
  <si>
    <t>7100</t>
  </si>
  <si>
    <t>2276</t>
  </si>
  <si>
    <t>Pollack Mihály</t>
  </si>
  <si>
    <t>Szekszárd</t>
  </si>
  <si>
    <t>Szendrő vasútállomás</t>
  </si>
  <si>
    <t>3752</t>
  </si>
  <si>
    <t>0807</t>
  </si>
  <si>
    <t>Nagyállomás</t>
  </si>
  <si>
    <t>Szendrő</t>
  </si>
  <si>
    <t>Szenta vasútállomás</t>
  </si>
  <si>
    <t>8849</t>
  </si>
  <si>
    <t>1150</t>
  </si>
  <si>
    <t>Szenta</t>
  </si>
  <si>
    <t>Szentes vasútállomás</t>
  </si>
  <si>
    <t>6600</t>
  </si>
  <si>
    <t>1445</t>
  </si>
  <si>
    <t>Kolozsvár</t>
  </si>
  <si>
    <t>Szentes</t>
  </si>
  <si>
    <t>Szentgál vasútállomás</t>
  </si>
  <si>
    <t>8444</t>
  </si>
  <si>
    <t>0792</t>
  </si>
  <si>
    <t>Szentgál</t>
  </si>
  <si>
    <t>Szentlőrinc vasútállomás</t>
  </si>
  <si>
    <t>7940</t>
  </si>
  <si>
    <t>1586</t>
  </si>
  <si>
    <t>Szentlőrinc</t>
  </si>
  <si>
    <t>Szerecseny vasútállomás</t>
  </si>
  <si>
    <t>9125</t>
  </si>
  <si>
    <t>0388</t>
  </si>
  <si>
    <t>Szerecseny</t>
  </si>
  <si>
    <t>Szerencs alállomás</t>
  </si>
  <si>
    <t>3900</t>
  </si>
  <si>
    <t>3073</t>
  </si>
  <si>
    <t>Szerencs</t>
  </si>
  <si>
    <t>Szerencs vasútállomás</t>
  </si>
  <si>
    <t>Szigetvár vasútállomás</t>
  </si>
  <si>
    <t>7900</t>
  </si>
  <si>
    <t>2657</t>
  </si>
  <si>
    <t>35.</t>
  </si>
  <si>
    <t>Szigetvár</t>
  </si>
  <si>
    <t>Szikszó vasútállomás</t>
  </si>
  <si>
    <t>3800</t>
  </si>
  <si>
    <t>2135</t>
  </si>
  <si>
    <t>Aba Sámuel</t>
  </si>
  <si>
    <t>Szikszó</t>
  </si>
  <si>
    <t>Szob vasútállomás</t>
  </si>
  <si>
    <t>2628</t>
  </si>
  <si>
    <t>2491</t>
  </si>
  <si>
    <t>Ipolysági</t>
  </si>
  <si>
    <t>Szob</t>
  </si>
  <si>
    <t>Szolnok vasútállomás</t>
  </si>
  <si>
    <t>5000</t>
  </si>
  <si>
    <t>2785</t>
  </si>
  <si>
    <t>Szolnok</t>
  </si>
  <si>
    <t>Szombathely vasútállomás</t>
  </si>
  <si>
    <t>9700</t>
  </si>
  <si>
    <t>0300</t>
  </si>
  <si>
    <t>Sas</t>
  </si>
  <si>
    <t>Szombathely</t>
  </si>
  <si>
    <t>Tab vasútállomás</t>
  </si>
  <si>
    <t>8660</t>
  </si>
  <si>
    <t>0859</t>
  </si>
  <si>
    <t>Tab</t>
  </si>
  <si>
    <t>Táborfalva vasútállomás</t>
  </si>
  <si>
    <t>2381</t>
  </si>
  <si>
    <t>0833</t>
  </si>
  <si>
    <t>Szeles</t>
  </si>
  <si>
    <t>Táborfalva</t>
  </si>
  <si>
    <t>Taksony vasútállomás</t>
  </si>
  <si>
    <t>2335</t>
  </si>
  <si>
    <t>3072</t>
  </si>
  <si>
    <t>Taksony</t>
  </si>
  <si>
    <t>Taktaharkány vasútállomás</t>
  </si>
  <si>
    <t>3922</t>
  </si>
  <si>
    <t>1824</t>
  </si>
  <si>
    <t>Taktaharkány</t>
  </si>
  <si>
    <t>Tállya vasútállomás</t>
  </si>
  <si>
    <t>3907</t>
  </si>
  <si>
    <t>1221</t>
  </si>
  <si>
    <t>Ságvári</t>
  </si>
  <si>
    <t>50.</t>
  </si>
  <si>
    <t>Tállya</t>
  </si>
  <si>
    <t>Tápiógyörgye vasútállomás</t>
  </si>
  <si>
    <t>2767</t>
  </si>
  <si>
    <t>1730</t>
  </si>
  <si>
    <t>Tápiógyörgye</t>
  </si>
  <si>
    <t>Tápiószecső vasútállomás</t>
  </si>
  <si>
    <t>2251</t>
  </si>
  <si>
    <t>3179</t>
  </si>
  <si>
    <t>Tápiószecső</t>
  </si>
  <si>
    <t>Tápiószele vasútállomás</t>
  </si>
  <si>
    <t>2766</t>
  </si>
  <si>
    <t>1414</t>
  </si>
  <si>
    <t>Tápiószele</t>
  </si>
  <si>
    <t>Tapolca vasútállomás</t>
  </si>
  <si>
    <t>8300</t>
  </si>
  <si>
    <t>2943</t>
  </si>
  <si>
    <t>Tapolca</t>
  </si>
  <si>
    <t>Tarcal vasútállomás</t>
  </si>
  <si>
    <t>3915</t>
  </si>
  <si>
    <t>2174</t>
  </si>
  <si>
    <t>Tarcal</t>
  </si>
  <si>
    <t>Tarjánpuszta vasútállomás</t>
  </si>
  <si>
    <t>9092</t>
  </si>
  <si>
    <t>3391</t>
  </si>
  <si>
    <t>Tarjánpuszta</t>
  </si>
  <si>
    <t>Tarnaszentmiklós vasútállomás</t>
  </si>
  <si>
    <t>3382</t>
  </si>
  <si>
    <t>1616</t>
  </si>
  <si>
    <t>Tarnaszentmiklós</t>
  </si>
  <si>
    <t>Taszár vasútállomás</t>
  </si>
  <si>
    <t>7261</t>
  </si>
  <si>
    <t>0493</t>
  </si>
  <si>
    <t>Taszár</t>
  </si>
  <si>
    <t>Tata vasútállomás</t>
  </si>
  <si>
    <t>2890</t>
  </si>
  <si>
    <t>2012</t>
  </si>
  <si>
    <t>Tata</t>
  </si>
  <si>
    <t>Tatabánya vasútállomás</t>
  </si>
  <si>
    <t>2800</t>
  </si>
  <si>
    <t>1815</t>
  </si>
  <si>
    <t>Tatabánya</t>
  </si>
  <si>
    <t>TEB Techonológiai Központ</t>
  </si>
  <si>
    <t>Kmety György</t>
  </si>
  <si>
    <t>Telekgerendás vasútállomás</t>
  </si>
  <si>
    <t>5675</t>
  </si>
  <si>
    <t>1268</t>
  </si>
  <si>
    <t>Tanya 504.</t>
  </si>
  <si>
    <t>Telekgerendás</t>
  </si>
  <si>
    <t>Területi Igazgatóság Budapest</t>
  </si>
  <si>
    <t>Területi Igazgatóság Debrecen</t>
  </si>
  <si>
    <t>Piac</t>
  </si>
  <si>
    <t>Területi Igazgatóság Miskolc</t>
  </si>
  <si>
    <t>3530</t>
  </si>
  <si>
    <t>Szemere Bertalan</t>
  </si>
  <si>
    <t>Területi Igazgatóság Pécs</t>
  </si>
  <si>
    <t>7623</t>
  </si>
  <si>
    <t>39.</t>
  </si>
  <si>
    <t>Területi Igazgatóság Szeged</t>
  </si>
  <si>
    <t>6720</t>
  </si>
  <si>
    <t>Tisza Lajos</t>
  </si>
  <si>
    <t>28-30.</t>
  </si>
  <si>
    <t>Területi Igazgatóság Szombathely</t>
  </si>
  <si>
    <t>Széll Kálmán</t>
  </si>
  <si>
    <t>Tiszaföldvár vasútállomás</t>
  </si>
  <si>
    <t>5430</t>
  </si>
  <si>
    <t>1381</t>
  </si>
  <si>
    <t>Tiszaföldvár</t>
  </si>
  <si>
    <t>Tiszafüred vasútállomás</t>
  </si>
  <si>
    <t>5350</t>
  </si>
  <si>
    <t>2972</t>
  </si>
  <si>
    <t>Tiszafüred</t>
  </si>
  <si>
    <t>Tiszakécske vasútállomás</t>
  </si>
  <si>
    <t>6060</t>
  </si>
  <si>
    <t>3062</t>
  </si>
  <si>
    <t>Dózsa Telep</t>
  </si>
  <si>
    <t>Tiszakécske</t>
  </si>
  <si>
    <t>Tiszalök vasútállomás</t>
  </si>
  <si>
    <t>4450</t>
  </si>
  <si>
    <t>2352</t>
  </si>
  <si>
    <t>Tiszalök</t>
  </si>
  <si>
    <t>Tiszaújváros vasútállomás</t>
  </si>
  <si>
    <t>3580</t>
  </si>
  <si>
    <t>2835</t>
  </si>
  <si>
    <t>Tiszaújváros</t>
  </si>
  <si>
    <t>Tiszavasvári vasútállomás</t>
  </si>
  <si>
    <t>4440</t>
  </si>
  <si>
    <t>0759</t>
  </si>
  <si>
    <t>Kabay János</t>
  </si>
  <si>
    <t>Tiszavasvári</t>
  </si>
  <si>
    <t>Tokaj vasútállomás</t>
  </si>
  <si>
    <t>3910</t>
  </si>
  <si>
    <t>1830</t>
  </si>
  <si>
    <t>Tokaj</t>
  </si>
  <si>
    <t>Tokod vasútállomás</t>
  </si>
  <si>
    <t>2531</t>
  </si>
  <si>
    <t>1415</t>
  </si>
  <si>
    <t>34.</t>
  </si>
  <si>
    <t>Tokod</t>
  </si>
  <si>
    <t>Tolna vasútállomás</t>
  </si>
  <si>
    <t>7130</t>
  </si>
  <si>
    <t>2527</t>
  </si>
  <si>
    <t>Béri Balogh Ádám</t>
  </si>
  <si>
    <t>Tolna</t>
  </si>
  <si>
    <t>Tolnanémedi vasútállomás</t>
  </si>
  <si>
    <t>7083</t>
  </si>
  <si>
    <t>1103</t>
  </si>
  <si>
    <t>Tolnanémedi</t>
  </si>
  <si>
    <t>Tornanádaska vasútállomás</t>
  </si>
  <si>
    <t>3767</t>
  </si>
  <si>
    <t>1880</t>
  </si>
  <si>
    <t>Tornanádaska</t>
  </si>
  <si>
    <t>Tornyospálca vasútállomás</t>
  </si>
  <si>
    <t>4642</t>
  </si>
  <si>
    <t>1695</t>
  </si>
  <si>
    <t>Tornyospálca</t>
  </si>
  <si>
    <t>Tószeg vasútállomás</t>
  </si>
  <si>
    <t>5091</t>
  </si>
  <si>
    <t>0749</t>
  </si>
  <si>
    <t>Attila</t>
  </si>
  <si>
    <t>Tószeg</t>
  </si>
  <si>
    <t>Tótkomlós vasútállomás</t>
  </si>
  <si>
    <t>5940</t>
  </si>
  <si>
    <t>1643</t>
  </si>
  <si>
    <t>Zamenhof</t>
  </si>
  <si>
    <t>Tótkomlós</t>
  </si>
  <si>
    <t>Törökszentmiklós vasútállomás</t>
  </si>
  <si>
    <t>5200</t>
  </si>
  <si>
    <t>2731</t>
  </si>
  <si>
    <t>Almásy</t>
  </si>
  <si>
    <t>52.</t>
  </si>
  <si>
    <t>Törökszentmiklós</t>
  </si>
  <si>
    <t>Tura vasútállomás</t>
  </si>
  <si>
    <t>2194</t>
  </si>
  <si>
    <t>0959</t>
  </si>
  <si>
    <t>Tura</t>
  </si>
  <si>
    <t>Tuzsér vasútállomás</t>
  </si>
  <si>
    <t>4623</t>
  </si>
  <si>
    <t>0991</t>
  </si>
  <si>
    <t>Tuzsér</t>
  </si>
  <si>
    <t>Tüskevár vasútállomás</t>
  </si>
  <si>
    <t>8477</t>
  </si>
  <si>
    <t>0463</t>
  </si>
  <si>
    <t>Tüskevár</t>
  </si>
  <si>
    <t>Újfehértó vasútállomás</t>
  </si>
  <si>
    <t>4244</t>
  </si>
  <si>
    <t>2661</t>
  </si>
  <si>
    <t>Újfehértó</t>
  </si>
  <si>
    <t>Újszász Tápiógyörgyei út 1.</t>
  </si>
  <si>
    <t>5052</t>
  </si>
  <si>
    <t>1529</t>
  </si>
  <si>
    <t>Tápiógyörgyei</t>
  </si>
  <si>
    <t>Újszász</t>
  </si>
  <si>
    <t>Újudvar vasútállomás</t>
  </si>
  <si>
    <t>8778</t>
  </si>
  <si>
    <t>3219</t>
  </si>
  <si>
    <t>Újudvar</t>
  </si>
  <si>
    <t>Zirc vasútállomás</t>
  </si>
  <si>
    <t>8420</t>
  </si>
  <si>
    <t>2649</t>
  </si>
  <si>
    <t>Zirc</t>
  </si>
  <si>
    <t>Rákosliget forg.kitérő elágazás</t>
  </si>
  <si>
    <t>Jászberényi</t>
  </si>
  <si>
    <t>90-92.</t>
  </si>
  <si>
    <t>2019.08.01.</t>
  </si>
  <si>
    <t>201908</t>
  </si>
  <si>
    <t>Bp.Nyugati Forgalmi Csomópont</t>
  </si>
  <si>
    <t>1067</t>
  </si>
  <si>
    <t>Teréz</t>
  </si>
  <si>
    <t>55.</t>
  </si>
  <si>
    <t>2019.01.01.</t>
  </si>
  <si>
    <t>201901</t>
  </si>
  <si>
    <t>BB Vizsgáló szakasz Bp. Keleti</t>
  </si>
  <si>
    <t>Területi Ingatlankezelési Főnökség Bp.K., Bp.Ny., MÁF</t>
  </si>
  <si>
    <t>15-17.</t>
  </si>
  <si>
    <t>2019.04.01.</t>
  </si>
  <si>
    <t>Bp.Ferencváros Forgalmi Csomópont</t>
  </si>
  <si>
    <t>1097</t>
  </si>
  <si>
    <t>2958</t>
  </si>
  <si>
    <t>Fék</t>
  </si>
  <si>
    <t>Budapest 09. ker.</t>
  </si>
  <si>
    <t>Celldömölk Forgalmi Csomópont</t>
  </si>
  <si>
    <t>1-2.</t>
  </si>
  <si>
    <t>BB Üzemfelügyeleti szakasz Győr</t>
  </si>
  <si>
    <t>Kecskemét Forgalmi Csomópont</t>
  </si>
  <si>
    <t>Pusztapó</t>
  </si>
  <si>
    <t>5411</t>
  </si>
  <si>
    <t>1981</t>
  </si>
  <si>
    <t>MÁV megállóhely</t>
  </si>
  <si>
    <t>Kétpó-Pusztapó</t>
  </si>
  <si>
    <t>Szeged Forgalmi Csomópont</t>
  </si>
  <si>
    <t>Szolnok Forgalmi Csomópont</t>
  </si>
  <si>
    <t>Jubileum</t>
  </si>
  <si>
    <t>BB Központ jav.m.sz. mechanikai csoport, áramellátó csoport</t>
  </si>
  <si>
    <t>Söptei</t>
  </si>
  <si>
    <t>BB Központi jav.m.sz. egységjavító csop., Távk. központi jav.m.sz.technológiai cs.</t>
  </si>
  <si>
    <t>Veszprém Forgalmi Csomópont</t>
  </si>
  <si>
    <t>8200</t>
  </si>
  <si>
    <t>1176</t>
  </si>
  <si>
    <t>Jutasi</t>
  </si>
  <si>
    <t>Veszprém</t>
  </si>
  <si>
    <t>Vésztő FCSP</t>
  </si>
  <si>
    <t>5530</t>
  </si>
  <si>
    <t>2953</t>
  </si>
  <si>
    <t>Bartók Béla</t>
  </si>
  <si>
    <t>27-29.</t>
  </si>
  <si>
    <t>Vésztő</t>
  </si>
  <si>
    <t>Átvitel és kapcs.techn. szakasz Záhony</t>
  </si>
  <si>
    <t>4625</t>
  </si>
  <si>
    <t>1620</t>
  </si>
  <si>
    <t>Európa</t>
  </si>
  <si>
    <t>Záhony</t>
  </si>
  <si>
    <t>Tatabánya Tatai út 10.</t>
  </si>
  <si>
    <t>Tatai</t>
  </si>
  <si>
    <t>2020.01.01.</t>
  </si>
  <si>
    <t>202001</t>
  </si>
  <si>
    <t>Nyíregyháza Kinizsi utca 13.</t>
  </si>
  <si>
    <t>Kinizsi Pál</t>
  </si>
  <si>
    <t>Siófok Fő utca 171.</t>
  </si>
  <si>
    <t>171.</t>
  </si>
  <si>
    <t>Kiskunhalas Kötönyi út 20.</t>
  </si>
  <si>
    <t>Kötönyi</t>
  </si>
  <si>
    <t>Dombóvár Földvár utca 5.</t>
  </si>
  <si>
    <t>Földvár</t>
  </si>
  <si>
    <t>Távközlési Szakasz Győr</t>
  </si>
  <si>
    <t>Hősmagyar</t>
  </si>
  <si>
    <t>A.</t>
  </si>
  <si>
    <t>Békéscsaba Területi Ingatlankezelés</t>
  </si>
  <si>
    <t>5600</t>
  </si>
  <si>
    <t>1520</t>
  </si>
  <si>
    <t>Kertész</t>
  </si>
  <si>
    <t>Békéscsaba</t>
  </si>
  <si>
    <t>Békéscsaba Szabolcs utca</t>
  </si>
  <si>
    <t>Szabolcs</t>
  </si>
  <si>
    <t>Rákos Rendező</t>
  </si>
  <si>
    <t>pályaudvar</t>
  </si>
  <si>
    <t>Alállomási szakasz Istvántelek</t>
  </si>
  <si>
    <t>1153</t>
  </si>
  <si>
    <t>1131</t>
  </si>
  <si>
    <t>Pázmány Péter</t>
  </si>
  <si>
    <t>117.</t>
  </si>
  <si>
    <t>Budapest 15. ker.</t>
  </si>
  <si>
    <t>2021</t>
  </si>
  <si>
    <t>Újszász vasútállomás</t>
  </si>
  <si>
    <t>4</t>
  </si>
  <si>
    <t>2021.01.01.</t>
  </si>
  <si>
    <t>Ukk vasútállomás</t>
  </si>
  <si>
    <t>8347</t>
  </si>
  <si>
    <t>2301</t>
  </si>
  <si>
    <t>Ukk</t>
  </si>
  <si>
    <t>Uzsa vasútállomás</t>
  </si>
  <si>
    <t>8321</t>
  </si>
  <si>
    <t>Uzsa</t>
  </si>
  <si>
    <t>Üllő vasútállomás</t>
  </si>
  <si>
    <t>2225</t>
  </si>
  <si>
    <t>1289</t>
  </si>
  <si>
    <t>Üllő</t>
  </si>
  <si>
    <t>Vác vasútállomás</t>
  </si>
  <si>
    <t>2600</t>
  </si>
  <si>
    <t>2493</t>
  </si>
  <si>
    <t>Deákvári</t>
  </si>
  <si>
    <t>fasor</t>
  </si>
  <si>
    <t>Vác</t>
  </si>
  <si>
    <t>Vácrátót vasútállomás</t>
  </si>
  <si>
    <t>2163</t>
  </si>
  <si>
    <t>1766</t>
  </si>
  <si>
    <t>Haraszti</t>
  </si>
  <si>
    <t>puszta</t>
  </si>
  <si>
    <t>Vácrátót</t>
  </si>
  <si>
    <t>Vaja vasútállomás</t>
  </si>
  <si>
    <t>4562</t>
  </si>
  <si>
    <t>1859</t>
  </si>
  <si>
    <t>Lázár</t>
  </si>
  <si>
    <t>Vaja</t>
  </si>
  <si>
    <t>Vajta vasútállomás</t>
  </si>
  <si>
    <t>7041</t>
  </si>
  <si>
    <t>0245</t>
  </si>
  <si>
    <t>Vajta</t>
  </si>
  <si>
    <t>Vámosgyörk vasútállomás</t>
  </si>
  <si>
    <t>3291</t>
  </si>
  <si>
    <t>1458</t>
  </si>
  <si>
    <t>István király</t>
  </si>
  <si>
    <t>Vámosgyörk</t>
  </si>
  <si>
    <t>Vámospércs vasútállomás</t>
  </si>
  <si>
    <t>4287</t>
  </si>
  <si>
    <t>0898</t>
  </si>
  <si>
    <t>Nagy</t>
  </si>
  <si>
    <t>109.</t>
  </si>
  <si>
    <t>Vámospércs</t>
  </si>
  <si>
    <t>Vámosújfalu vasútállomás</t>
  </si>
  <si>
    <t>3933</t>
  </si>
  <si>
    <t>3177</t>
  </si>
  <si>
    <t>Olaszliszka</t>
  </si>
  <si>
    <t>Városlöd vasútállomás</t>
  </si>
  <si>
    <t>8445</t>
  </si>
  <si>
    <t>0706</t>
  </si>
  <si>
    <t>Városlőd</t>
  </si>
  <si>
    <t>Várpalota vasútállomás</t>
  </si>
  <si>
    <t>8100</t>
  </si>
  <si>
    <t>1143</t>
  </si>
  <si>
    <t>81.</t>
  </si>
  <si>
    <t>Várpalota</t>
  </si>
  <si>
    <t>Vásárosnamény vasútállomás</t>
  </si>
  <si>
    <t>4800</t>
  </si>
  <si>
    <t>1832</t>
  </si>
  <si>
    <t>Radnóti</t>
  </si>
  <si>
    <t>Vásárosnamény</t>
  </si>
  <si>
    <t>Vaszar vasútállomás</t>
  </si>
  <si>
    <t>8542</t>
  </si>
  <si>
    <t>2664</t>
  </si>
  <si>
    <t>Vaszar</t>
  </si>
  <si>
    <t>Vecsés vasútállomás</t>
  </si>
  <si>
    <t>2681</t>
  </si>
  <si>
    <t>Vecsés</t>
  </si>
  <si>
    <t>Veresegyház vasútállomás</t>
  </si>
  <si>
    <t>2112</t>
  </si>
  <si>
    <t>1834</t>
  </si>
  <si>
    <t>Veresegyház</t>
  </si>
  <si>
    <t>Veszprém Rózsa utca 4.</t>
  </si>
  <si>
    <t>Veszprém vasútállomás</t>
  </si>
  <si>
    <t>22.</t>
  </si>
  <si>
    <t>Veszprémvarsány vasútállomás</t>
  </si>
  <si>
    <t>8438</t>
  </si>
  <si>
    <t>2269</t>
  </si>
  <si>
    <t>112.</t>
  </si>
  <si>
    <t>Veszprémvarsány</t>
  </si>
  <si>
    <t>Vésztő vasútállomás</t>
  </si>
  <si>
    <t>Villány vasútállomás</t>
  </si>
  <si>
    <t>7773</t>
  </si>
  <si>
    <t>2802</t>
  </si>
  <si>
    <t>6</t>
  </si>
  <si>
    <t>Villány</t>
  </si>
  <si>
    <t>Vinár vasútállomás</t>
  </si>
  <si>
    <t>9534</t>
  </si>
  <si>
    <t>2465</t>
  </si>
  <si>
    <t>Vinár</t>
  </si>
  <si>
    <t>Vízvár vasútállomás</t>
  </si>
  <si>
    <t>7588</t>
  </si>
  <si>
    <t>2978</t>
  </si>
  <si>
    <t>Vízvár</t>
  </si>
  <si>
    <t>Vonyarcvashegy vasútállomás</t>
  </si>
  <si>
    <t>8314</t>
  </si>
  <si>
    <t>1291</t>
  </si>
  <si>
    <t>Vonyarcvashegy</t>
  </si>
  <si>
    <t>Záhony vasútállomás</t>
  </si>
  <si>
    <t>Zalaegerszeg vasútállomás</t>
  </si>
  <si>
    <t>8900</t>
  </si>
  <si>
    <t>3205</t>
  </si>
  <si>
    <t>Zalaegerszeg</t>
  </si>
  <si>
    <t>Zalakomár vasútállomás</t>
  </si>
  <si>
    <t>8751</t>
  </si>
  <si>
    <t>1034</t>
  </si>
  <si>
    <t>Zalakomár</t>
  </si>
  <si>
    <t>Zalalövő vasútállomás</t>
  </si>
  <si>
    <t>8999</t>
  </si>
  <si>
    <t>3031</t>
  </si>
  <si>
    <t>Zalalövő</t>
  </si>
  <si>
    <t>Zalaszentiván vasútállomás</t>
  </si>
  <si>
    <t>8921</t>
  </si>
  <si>
    <t>0260</t>
  </si>
  <si>
    <t>Zalaszentiván</t>
  </si>
  <si>
    <t>Zalaszentjakab vasútállomás</t>
  </si>
  <si>
    <t>8827</t>
  </si>
  <si>
    <t>1809</t>
  </si>
  <si>
    <t>2020.12.31.</t>
  </si>
  <si>
    <t>Zalaszentjakab</t>
  </si>
  <si>
    <t>Zalaszentmihály vasútállomás</t>
  </si>
  <si>
    <t>8936</t>
  </si>
  <si>
    <t>1844</t>
  </si>
  <si>
    <t>40.</t>
  </si>
  <si>
    <t>Zalaszentmihály</t>
  </si>
  <si>
    <t>Zánka vasútállomás</t>
  </si>
  <si>
    <t>8251</t>
  </si>
  <si>
    <t>2082</t>
  </si>
  <si>
    <t>Vérkúti</t>
  </si>
  <si>
    <t>Zánka</t>
  </si>
  <si>
    <t>Zichyújfalu vasútállomás</t>
  </si>
  <si>
    <t>8112</t>
  </si>
  <si>
    <t>3426</t>
  </si>
  <si>
    <t>Zichyújfalu</t>
  </si>
  <si>
    <t>Aba-Sárkeresztúr vasútállomás</t>
  </si>
  <si>
    <t>8127</t>
  </si>
  <si>
    <t>1737</t>
  </si>
  <si>
    <t>Aba</t>
  </si>
  <si>
    <t>Abony vasútállomás</t>
  </si>
  <si>
    <t>2740</t>
  </si>
  <si>
    <t>2787</t>
  </si>
  <si>
    <t>Abony</t>
  </si>
  <si>
    <t>Ádánd vasútállomás</t>
  </si>
  <si>
    <t>8653</t>
  </si>
  <si>
    <t>0608</t>
  </si>
  <si>
    <t>Ádánd</t>
  </si>
  <si>
    <t>Ajka vasútállomás</t>
  </si>
  <si>
    <t>8400</t>
  </si>
  <si>
    <t>0667</t>
  </si>
  <si>
    <t>Ajka</t>
  </si>
  <si>
    <t>Albertirsa vasútállomás</t>
  </si>
  <si>
    <t>2730</t>
  </si>
  <si>
    <t>3165</t>
  </si>
  <si>
    <t>Albertirsa</t>
  </si>
  <si>
    <t>Algyő vasútállomás</t>
  </si>
  <si>
    <t>6750</t>
  </si>
  <si>
    <t>3424</t>
  </si>
  <si>
    <t>Gyevi</t>
  </si>
  <si>
    <t>tanyák</t>
  </si>
  <si>
    <t>Algyő</t>
  </si>
  <si>
    <t>Almásfüzitő vasútállomás</t>
  </si>
  <si>
    <t>2931</t>
  </si>
  <si>
    <t>3234</t>
  </si>
  <si>
    <t>Almásfüzitő</t>
  </si>
  <si>
    <t>Alsóörs vasútállomás</t>
  </si>
  <si>
    <t>8226</t>
  </si>
  <si>
    <t>3052</t>
  </si>
  <si>
    <t>Alsóörs</t>
  </si>
  <si>
    <t>Aszód vasútállomás</t>
  </si>
  <si>
    <t>2170</t>
  </si>
  <si>
    <t>1618</t>
  </si>
  <si>
    <t>Aszód</t>
  </si>
  <si>
    <t>Aszófö vasútállomás</t>
  </si>
  <si>
    <t>8241</t>
  </si>
  <si>
    <t>0733</t>
  </si>
  <si>
    <t>Aszófő</t>
  </si>
  <si>
    <t>Bácsalmás Honvéd utca 1.</t>
  </si>
  <si>
    <t>6449</t>
  </si>
  <si>
    <t>1601</t>
  </si>
  <si>
    <t>Honvéd</t>
  </si>
  <si>
    <t>Mélykút</t>
  </si>
  <si>
    <t>Bácsbokod-Bácsborsod vasútállomás</t>
  </si>
  <si>
    <t>6453</t>
  </si>
  <si>
    <t>1018</t>
  </si>
  <si>
    <t>Bácsbokod</t>
  </si>
  <si>
    <t>Badacsonytomaj vasútállomás</t>
  </si>
  <si>
    <t>8258</t>
  </si>
  <si>
    <t>2232</t>
  </si>
  <si>
    <t>Badacsonytomaj</t>
  </si>
  <si>
    <t>Baktalórántháza vasútállomás</t>
  </si>
  <si>
    <t>4561</t>
  </si>
  <si>
    <t>0232</t>
  </si>
  <si>
    <t>71.</t>
  </si>
  <si>
    <t>Baktalórántháza</t>
  </si>
  <si>
    <t>Balatonakali vasútállomás</t>
  </si>
  <si>
    <t>8243</t>
  </si>
  <si>
    <t>2530</t>
  </si>
  <si>
    <t>Balatonakali</t>
  </si>
  <si>
    <t>Balatonalmádi vasútállomás</t>
  </si>
  <si>
    <t>8220</t>
  </si>
  <si>
    <t>0583</t>
  </si>
  <si>
    <t>Városház</t>
  </si>
  <si>
    <t>Balatonalmádi</t>
  </si>
  <si>
    <t>Balatonboglár vasútállomás</t>
  </si>
  <si>
    <t>8630</t>
  </si>
  <si>
    <t>3385</t>
  </si>
  <si>
    <t>Balatonboglár</t>
  </si>
  <si>
    <t>Balatonkenese vasútállomás</t>
  </si>
  <si>
    <t>8174</t>
  </si>
  <si>
    <t>0514</t>
  </si>
  <si>
    <t>Balatoni</t>
  </si>
  <si>
    <t>Balatonkenese</t>
  </si>
  <si>
    <t>Balatonkeresztúr vasútállomás</t>
  </si>
  <si>
    <t>8648</t>
  </si>
  <si>
    <t>0737</t>
  </si>
  <si>
    <t>Balatonkeresztúr</t>
  </si>
  <si>
    <t>Balotaszállás vasútállomás</t>
  </si>
  <si>
    <t>6412</t>
  </si>
  <si>
    <t>2593</t>
  </si>
  <si>
    <t>Balotaszállás</t>
  </si>
  <si>
    <t>Bátonyterenye (Nagybátony) MÁV terület 5.</t>
  </si>
  <si>
    <t>3070</t>
  </si>
  <si>
    <t>3353</t>
  </si>
  <si>
    <t>Máv Terület</t>
  </si>
  <si>
    <t>Bátonyterenye</t>
  </si>
  <si>
    <t>Bátonyterenye vasútállomás</t>
  </si>
  <si>
    <t>Battonya vasútállomás</t>
  </si>
  <si>
    <t>5830</t>
  </si>
  <si>
    <t>1810</t>
  </si>
  <si>
    <t>144.</t>
  </si>
  <si>
    <t>Battonya</t>
  </si>
  <si>
    <t>BB áramellátó és szerelvényjav.szak.Bp</t>
  </si>
  <si>
    <t>Salgótarjáni</t>
  </si>
  <si>
    <t>Békéscsaba Mokri utca 14.</t>
  </si>
  <si>
    <t>Mokry</t>
  </si>
  <si>
    <t>Békéscsaba vasútállomás</t>
  </si>
  <si>
    <t>Andrássy</t>
  </si>
  <si>
    <t>58.</t>
  </si>
  <si>
    <t>Bélapátfalva vasútállomás</t>
  </si>
  <si>
    <t>3346</t>
  </si>
  <si>
    <t>3326</t>
  </si>
  <si>
    <t>Május 1.</t>
  </si>
  <si>
    <t>Bélapátfalva</t>
  </si>
  <si>
    <t>Belsőnyír vasútállomás</t>
  </si>
  <si>
    <t>6044</t>
  </si>
  <si>
    <t>Tanya 274.</t>
  </si>
  <si>
    <t>Berettyóújfalu vasútállomás</t>
  </si>
  <si>
    <t>4100</t>
  </si>
  <si>
    <t>1278</t>
  </si>
  <si>
    <t>Berettyóújfalu</t>
  </si>
  <si>
    <t>BGOK Központ</t>
  </si>
  <si>
    <t>Luther</t>
  </si>
  <si>
    <t>Biatorbágy vasútállomás</t>
  </si>
  <si>
    <t>2051</t>
  </si>
  <si>
    <t>0889</t>
  </si>
  <si>
    <t>Biatorbágy</t>
  </si>
  <si>
    <t>Bicske vasútállomás</t>
  </si>
  <si>
    <t>2060</t>
  </si>
  <si>
    <t>1048</t>
  </si>
  <si>
    <t>911.</t>
  </si>
  <si>
    <t>Bicske</t>
  </si>
  <si>
    <t>Biharkeresztes vasútállomás</t>
  </si>
  <si>
    <t>4110</t>
  </si>
  <si>
    <t>1995</t>
  </si>
  <si>
    <t>Nagy Sándor</t>
  </si>
  <si>
    <t>Biharkeresztes</t>
  </si>
  <si>
    <t>Biharnagybajom vasútállomás</t>
  </si>
  <si>
    <t>4172</t>
  </si>
  <si>
    <t>2482</t>
  </si>
  <si>
    <t>Biharnagybajom</t>
  </si>
  <si>
    <t>Boba vasútállomás</t>
  </si>
  <si>
    <t>9542</t>
  </si>
  <si>
    <t>2920</t>
  </si>
  <si>
    <t>Boba</t>
  </si>
  <si>
    <t>Bódvaszilas vasútállomás</t>
  </si>
  <si>
    <t>3763</t>
  </si>
  <si>
    <t>0592</t>
  </si>
  <si>
    <t>Bódvaszilas</t>
  </si>
  <si>
    <t>Bőcs vasútállomás</t>
  </si>
  <si>
    <t>3574</t>
  </si>
  <si>
    <t>0530</t>
  </si>
  <si>
    <t>Landler Jenő</t>
  </si>
  <si>
    <t>Bőcs</t>
  </si>
  <si>
    <t>Budaörs</t>
  </si>
  <si>
    <t>2327</t>
  </si>
  <si>
    <t>Raktár</t>
  </si>
  <si>
    <t>Budapest Angyalföld</t>
  </si>
  <si>
    <t>2429</t>
  </si>
  <si>
    <t>Kámfor</t>
  </si>
  <si>
    <t>Budapest 13. ker.</t>
  </si>
  <si>
    <t>Budapest Ferencváros</t>
  </si>
  <si>
    <t>Külső Mester</t>
  </si>
  <si>
    <t>HRSZ: 38250/1</t>
  </si>
  <si>
    <t>Budapest Gyermekvasút</t>
  </si>
  <si>
    <t>1021</t>
  </si>
  <si>
    <t>0317</t>
  </si>
  <si>
    <t>Hűvösvölgyi</t>
  </si>
  <si>
    <t>Budapest 02. ker.</t>
  </si>
  <si>
    <t>Budapest Háros vasútállomás</t>
  </si>
  <si>
    <t>1222</t>
  </si>
  <si>
    <t>Nagytétényi</t>
  </si>
  <si>
    <t>Budapest 22. ker.</t>
  </si>
  <si>
    <t>Budapest Kelenföldi pályaudvar</t>
  </si>
  <si>
    <t>1115</t>
  </si>
  <si>
    <t>1421</t>
  </si>
  <si>
    <t>Etele</t>
  </si>
  <si>
    <t>Budapest 11. ker.</t>
  </si>
  <si>
    <t>Budapest Rákosrendező Tahi út</t>
  </si>
  <si>
    <t>Hatvan vasútállomás - Boldogi út 1.</t>
  </si>
  <si>
    <t>Hatvan vasútállomás - Boldogi út 2.</t>
  </si>
  <si>
    <t>Hatvan vasútállomás - Hősmagyar utca 2.</t>
  </si>
  <si>
    <t>Hatvan vasútállomás - Rákóczi út 2.</t>
  </si>
  <si>
    <t>Az adatszolgáltatás éve (4 pozíció)</t>
  </si>
  <si>
    <t>Az adatgyűjtési időszak</t>
  </si>
  <si>
    <t>Az OSAP száma</t>
  </si>
  <si>
    <t>Tevékenység megye</t>
  </si>
  <si>
    <t>A feldolgozási időszakra kijelölt adatszolgáltató telephelyazonosítója</t>
  </si>
  <si>
    <t>Telep sorszáma</t>
  </si>
  <si>
    <t>A telep megnevezése</t>
  </si>
  <si>
    <t>Országkód</t>
  </si>
  <si>
    <t>Irányítószámok</t>
  </si>
  <si>
    <t>A telep címe - településazonosító</t>
  </si>
  <si>
    <t>A telep címe - közterület neve</t>
  </si>
  <si>
    <t>A telep címe - közterület jellege</t>
  </si>
  <si>
    <t>A telep címe - házszám</t>
  </si>
  <si>
    <t>A telep címe - épület</t>
  </si>
  <si>
    <t>A telep címe - lépcsőház</t>
  </si>
  <si>
    <t>A telep címe - emelet</t>
  </si>
  <si>
    <t>A telep címe - ajtó</t>
  </si>
  <si>
    <t>A telep címe - helyrajzi szám</t>
  </si>
  <si>
    <t>A telep címe - megjegyzés a címhez</t>
  </si>
  <si>
    <t>Külföldi fiókteleppel rendelkező gazdasági szervezet</t>
  </si>
  <si>
    <t>A külföldön lévő telep bevétele után a vállalkozás adófizetésének helye</t>
  </si>
  <si>
    <t>A telep működésének (nyitva tartásának) jellege</t>
  </si>
  <si>
    <t>Működési állapot kódja</t>
  </si>
  <si>
    <t>Tulajdoni állapot</t>
  </si>
  <si>
    <t>A telep tevékenységének kezdete</t>
  </si>
  <si>
    <t>A telep tevékenységének vége</t>
  </si>
  <si>
    <t>TEÁOR'08 - Gazdasági tevékenységek egységes ágazati osztályozási rendszere, 2008</t>
  </si>
  <si>
    <t>Tevékenység jellege (F - fő, M- mellék, K-kisegítő tevékenység)</t>
  </si>
  <si>
    <t>Éves átlagos állományi létszám (fő)</t>
  </si>
  <si>
    <t>Bérköltség és személyi jellegű egyéb kifizetés ezer Ft</t>
  </si>
  <si>
    <t>* - előnyomtatott kérdőív , egyébként null</t>
  </si>
  <si>
    <t>Településnév</t>
  </si>
  <si>
    <t>A hibát elfogadó felhasználó azonosítója</t>
  </si>
  <si>
    <t>Utolsó módosítás dátuma</t>
  </si>
  <si>
    <t>Módosítások száma</t>
  </si>
  <si>
    <t>ELEKTRA-hoz</t>
  </si>
  <si>
    <t>Működés kezdete, év hónap karakteresen tárolva</t>
  </si>
  <si>
    <t>Működés vége, év hónap karakteresen tárolva</t>
  </si>
  <si>
    <t xml:space="preserve">Tahi </t>
  </si>
  <si>
    <t>97-101.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</si>
</sst>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0"/>
      <color theme="1"/>
      <name val="Arial"/>
      <family val="2"/>
      <charset val="238"/>
    </font>
    <font>
      <sz val="11"/>
      <color indexed="8"/>
      <name val="Calibri"/>
      <family val="2"/>
      <scheme val="minor"/>
    </font>
    <font>
      <sz val="1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indexed="8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2">
    <xf numFmtId="0" fontId="0" fillId="0" borderId="0"/>
    <xf numFmtId="0" fontId="1" fillId="0" borderId="0"/>
  </cellStyleXfs>
  <cellXfs count="25">
    <xf numFmtId="0" fontId="0" fillId="0" borderId="0" xfId="0"/>
    <xf numFmtId="0" fontId="1" fillId="0" borderId="0" xfId="1"/>
    <xf numFmtId="0" fontId="2" fillId="0" borderId="0" xfId="0" applyFont="1" applyFill="1" applyAlignment="1">
      <alignment vertical="center"/>
    </xf>
    <xf numFmtId="0" fontId="2" fillId="0" borderId="0" xfId="0" applyFont="1" applyFill="1" applyAlignment="1"/>
    <xf numFmtId="0" fontId="2" fillId="0" borderId="0" xfId="0" quotePrefix="1" applyFont="1" applyFill="1" applyAlignment="1"/>
    <xf numFmtId="0" fontId="2" fillId="0" borderId="0" xfId="0" applyFont="1" applyFill="1" applyAlignment="1">
      <alignment horizontal="right"/>
    </xf>
    <xf numFmtId="0" fontId="2" fillId="0" borderId="0" xfId="0" applyFont="1" applyFill="1"/>
    <xf numFmtId="0" fontId="2" fillId="0" borderId="0" xfId="0" quotePrefix="1" applyFont="1" applyFill="1" applyAlignment="1">
      <alignment vertical="center"/>
    </xf>
    <xf numFmtId="14" fontId="2" fillId="0" borderId="0" xfId="0" quotePrefix="1" applyNumberFormat="1" applyFont="1" applyFill="1" applyAlignment="1">
      <alignment vertical="center"/>
    </xf>
    <xf numFmtId="0" fontId="2" fillId="0" borderId="0" xfId="0" quotePrefix="1" applyFont="1" applyFill="1"/>
    <xf numFmtId="14" fontId="2" fillId="0" borderId="0" xfId="0" quotePrefix="1" applyNumberFormat="1" applyFont="1" applyFill="1"/>
    <xf numFmtId="14" fontId="2" fillId="0" borderId="0" xfId="0" applyNumberFormat="1" applyFont="1" applyFill="1"/>
    <xf numFmtId="0" fontId="2" fillId="0" borderId="0" xfId="0" applyFont="1" applyFill="1" applyAlignment="1" applyProtection="1">
      <alignment vertical="center"/>
    </xf>
    <xf numFmtId="0" fontId="2" fillId="0" borderId="0" xfId="0" applyFont="1" applyFill="1" applyAlignment="1" applyProtection="1">
      <alignment horizontal="center" vertical="center"/>
    </xf>
    <xf numFmtId="0" fontId="2" fillId="0" borderId="0" xfId="0" applyFont="1" applyFill="1" applyAlignment="1" applyProtection="1"/>
    <xf numFmtId="0" fontId="2" fillId="0" borderId="0" xfId="0" applyFont="1" applyFill="1" applyProtection="1"/>
    <xf numFmtId="0" fontId="2" fillId="0" borderId="0" xfId="0" applyFont="1" applyFill="1" applyAlignment="1" applyProtection="1">
      <alignment horizontal="right"/>
    </xf>
    <xf numFmtId="0" fontId="3" fillId="0" borderId="0" xfId="0" applyFont="1" applyAlignment="1"/>
    <xf numFmtId="0" fontId="3" fillId="0" borderId="0" xfId="0" applyFont="1" applyAlignment="1">
      <alignment horizontal="right"/>
    </xf>
    <xf numFmtId="0" fontId="3" fillId="0" borderId="0" xfId="0" applyFont="1"/>
    <xf numFmtId="0" fontId="4" fillId="0" borderId="0" xfId="0" applyFont="1" applyAlignment="1"/>
    <xf numFmtId="0" fontId="3" fillId="0" borderId="0" xfId="0" applyFont="1" applyAlignment="1">
      <alignment horizontal="center"/>
    </xf>
    <xf numFmtId="0" fontId="2" fillId="0" borderId="0" xfId="0" applyFont="1" applyFill="1" applyAlignment="1" applyProtection="1">
      <alignment horizontal="left"/>
    </xf>
    <xf numFmtId="14" fontId="2" fillId="0" borderId="0" xfId="0" applyNumberFormat="1" applyFont="1" applyFill="1" applyAlignment="1"/>
    <xf numFmtId="0" fontId="2" fillId="0" borderId="0" xfId="0" applyFont="1" applyFill="1" applyAlignment="1">
      <alignment horizontal="left"/>
    </xf>
  </cellXfs>
  <cellStyles count="2">
    <cellStyle name="Normál" xfId="0" builtinId="0"/>
    <cellStyle name="Normá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kimutatas_koltseghelyek_cimek_2021_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végl. jó elnev.,kerekítve, e Ft"/>
      <sheetName val="összehas.kimut. KSH ABC rendbe"/>
      <sheetName val="Munka5"/>
      <sheetName val="nem volt a listában"/>
      <sheetName val="végleges kimut."/>
      <sheetName val="Munka2"/>
      <sheetName val="Munka1"/>
    </sheetNames>
    <sheetDataSet>
      <sheetData sheetId="0">
        <row r="1">
          <cell r="A1" t="str">
            <v>Telephely megnevezése</v>
          </cell>
          <cell r="B1" t="str">
            <v>Telephely kód</v>
          </cell>
          <cell r="C1" t="str">
            <v>Postai ir.szám</v>
          </cell>
          <cell r="D1" t="str">
            <v>Település neve</v>
          </cell>
          <cell r="E1" t="str">
            <v>Közterület neve</v>
          </cell>
          <cell r="F1" t="str">
            <v>Közterület jellege</v>
          </cell>
          <cell r="G1" t="str">
            <v>Házszám</v>
          </cell>
          <cell r="H1" t="str">
            <v>Épület</v>
          </cell>
          <cell r="I1" t="str">
            <v>Egyéb cím</v>
          </cell>
          <cell r="J1" t="str">
            <v>Összeg / éves átlagos állományi létszáma, fő 2021.</v>
          </cell>
          <cell r="K1" t="str">
            <v>Összeg / bérköltség és személyi jellegű egyéb kifizetés ezer Ft 2021.</v>
          </cell>
          <cell r="L1" t="str">
            <v>törölni</v>
          </cell>
          <cell r="M1" t="str">
            <v>SORSZ</v>
          </cell>
          <cell r="O1" t="str">
            <v>NEV</v>
          </cell>
          <cell r="P1" t="str">
            <v>M054</v>
          </cell>
          <cell r="Q1" t="str">
            <v>M009</v>
          </cell>
          <cell r="R1" t="str">
            <v>KTN</v>
          </cell>
          <cell r="S1" t="str">
            <v>KTJLG</v>
          </cell>
          <cell r="T1" t="str">
            <v>HZSZ</v>
          </cell>
          <cell r="U1" t="str">
            <v>EPLT</v>
          </cell>
          <cell r="V1" t="str">
            <v>LEPCS</v>
          </cell>
          <cell r="W1" t="str">
            <v>EMLT</v>
          </cell>
          <cell r="X1" t="str">
            <v>AJTO</v>
          </cell>
          <cell r="Y1" t="str">
            <v>HRSZ</v>
          </cell>
          <cell r="Z1" t="str">
            <v>CIM_EGYEB</v>
          </cell>
        </row>
        <row r="2">
          <cell r="A2" t="str">
            <v>Abaliget vasútállomás</v>
          </cell>
          <cell r="B2" t="str">
            <v>12548</v>
          </cell>
          <cell r="C2" t="str">
            <v>7678</v>
          </cell>
          <cell r="D2" t="str">
            <v>Abaliget</v>
          </cell>
          <cell r="E2"/>
          <cell r="F2"/>
          <cell r="G2"/>
          <cell r="H2"/>
          <cell r="I2" t="str">
            <v>vasútállomás</v>
          </cell>
          <cell r="J2">
            <v>0</v>
          </cell>
          <cell r="K2">
            <v>0</v>
          </cell>
          <cell r="L2" t="str">
            <v>X</v>
          </cell>
          <cell r="M2">
            <v>1</v>
          </cell>
          <cell r="O2" t="str">
            <v>Abaliget vasútállomás</v>
          </cell>
          <cell r="P2" t="str">
            <v>7678</v>
          </cell>
          <cell r="Q2" t="str">
            <v>1254</v>
          </cell>
          <cell r="Z2" t="str">
            <v>vasútállomás</v>
          </cell>
        </row>
        <row r="3">
          <cell r="A3" t="str">
            <v>Aba-Sárkeresztúr vasútállomás</v>
          </cell>
          <cell r="B3" t="str">
            <v>17376</v>
          </cell>
          <cell r="C3" t="str">
            <v>8127</v>
          </cell>
          <cell r="D3" t="str">
            <v>Aba-Sárkeresztúr</v>
          </cell>
          <cell r="I3" t="str">
            <v>vasútállomás</v>
          </cell>
          <cell r="J3">
            <v>5</v>
          </cell>
          <cell r="K3">
            <v>31041</v>
          </cell>
          <cell r="M3">
            <v>2</v>
          </cell>
          <cell r="O3" t="str">
            <v>Aba-Sárkeresztúr vasútállomás</v>
          </cell>
          <cell r="P3" t="str">
            <v>8127</v>
          </cell>
          <cell r="Q3" t="str">
            <v>1737</v>
          </cell>
          <cell r="Z3" t="str">
            <v>vasútállomás</v>
          </cell>
        </row>
        <row r="4">
          <cell r="A4" t="str">
            <v>Abony vasútállomás</v>
          </cell>
          <cell r="B4" t="str">
            <v>27872</v>
          </cell>
          <cell r="C4" t="str">
            <v>2740</v>
          </cell>
          <cell r="D4" t="str">
            <v>Abony</v>
          </cell>
          <cell r="E4" t="str">
            <v>Baross Gábor</v>
          </cell>
          <cell r="F4" t="str">
            <v>utca</v>
          </cell>
          <cell r="G4" t="str">
            <v>2.</v>
          </cell>
          <cell r="J4">
            <v>4</v>
          </cell>
          <cell r="K4">
            <v>28091</v>
          </cell>
          <cell r="M4">
            <v>3</v>
          </cell>
          <cell r="O4" t="str">
            <v>Abony vasútállomás</v>
          </cell>
          <cell r="P4" t="str">
            <v>2740</v>
          </cell>
          <cell r="Q4" t="str">
            <v>2787</v>
          </cell>
          <cell r="R4" t="str">
            <v>Baross Gábor</v>
          </cell>
          <cell r="S4" t="str">
            <v>utca</v>
          </cell>
          <cell r="T4" t="str">
            <v>2.</v>
          </cell>
        </row>
        <row r="5">
          <cell r="A5" t="str">
            <v>Ács vasútállomás</v>
          </cell>
          <cell r="B5" t="str">
            <v>04428</v>
          </cell>
          <cell r="C5" t="str">
            <v>2941</v>
          </cell>
          <cell r="D5" t="str">
            <v>Ács</v>
          </cell>
          <cell r="I5" t="str">
            <v>vasútállomás</v>
          </cell>
          <cell r="J5">
            <v>6</v>
          </cell>
          <cell r="K5">
            <v>33234</v>
          </cell>
          <cell r="M5">
            <v>4</v>
          </cell>
          <cell r="O5" t="str">
            <v>Ács vasútállomás</v>
          </cell>
          <cell r="P5" t="str">
            <v>2941</v>
          </cell>
          <cell r="Q5" t="str">
            <v>0442</v>
          </cell>
          <cell r="Z5" t="str">
            <v>vasútállomás</v>
          </cell>
        </row>
        <row r="6">
          <cell r="A6" t="str">
            <v>Ádánd vasútállomás</v>
          </cell>
          <cell r="B6" t="str">
            <v>06080</v>
          </cell>
          <cell r="C6" t="str">
            <v>8653</v>
          </cell>
          <cell r="D6" t="str">
            <v>Ádánd</v>
          </cell>
          <cell r="E6" t="str">
            <v>Ady Endre</v>
          </cell>
          <cell r="F6" t="str">
            <v>utca</v>
          </cell>
          <cell r="J6">
            <v>3</v>
          </cell>
          <cell r="K6">
            <v>14158</v>
          </cell>
          <cell r="M6">
            <v>5</v>
          </cell>
          <cell r="O6" t="str">
            <v>Ádánd vasútállomás</v>
          </cell>
          <cell r="P6" t="str">
            <v>8653</v>
          </cell>
          <cell r="Q6" t="str">
            <v>0608</v>
          </cell>
          <cell r="R6" t="str">
            <v>Ady Endre</v>
          </cell>
          <cell r="S6" t="str">
            <v>utca</v>
          </cell>
          <cell r="T6" t="str">
            <v>1</v>
          </cell>
        </row>
        <row r="7">
          <cell r="A7" t="str">
            <v>Adony vasútállomás</v>
          </cell>
          <cell r="B7" t="str">
            <v>08925</v>
          </cell>
          <cell r="C7" t="str">
            <v>2457</v>
          </cell>
          <cell r="D7" t="str">
            <v>Adony</v>
          </cell>
          <cell r="I7" t="str">
            <v>vasútállomás</v>
          </cell>
          <cell r="J7">
            <v>5</v>
          </cell>
          <cell r="K7">
            <v>31667</v>
          </cell>
          <cell r="M7">
            <v>6</v>
          </cell>
          <cell r="O7" t="str">
            <v>Adony vasútállomás</v>
          </cell>
          <cell r="P7" t="str">
            <v>2457</v>
          </cell>
          <cell r="Q7" t="str">
            <v>0892</v>
          </cell>
          <cell r="Z7" t="str">
            <v>vasútállomás</v>
          </cell>
        </row>
        <row r="8">
          <cell r="A8" t="str">
            <v>Ajka vasútállomás</v>
          </cell>
          <cell r="B8" t="str">
            <v>06673</v>
          </cell>
          <cell r="C8" t="str">
            <v>8400</v>
          </cell>
          <cell r="D8" t="str">
            <v>Ajka</v>
          </cell>
          <cell r="E8" t="str">
            <v>Alkotmány</v>
          </cell>
          <cell r="F8" t="str">
            <v>utca</v>
          </cell>
          <cell r="G8" t="str">
            <v>20.</v>
          </cell>
          <cell r="J8">
            <v>51</v>
          </cell>
          <cell r="K8">
            <v>289564</v>
          </cell>
          <cell r="M8">
            <v>7</v>
          </cell>
          <cell r="O8" t="str">
            <v>Ajka vasútállomás</v>
          </cell>
          <cell r="P8" t="str">
            <v>8400</v>
          </cell>
          <cell r="Q8" t="str">
            <v>0667</v>
          </cell>
          <cell r="R8" t="str">
            <v>Alkotmány</v>
          </cell>
          <cell r="S8" t="str">
            <v>utca</v>
          </cell>
          <cell r="T8" t="str">
            <v>20.</v>
          </cell>
        </row>
        <row r="9">
          <cell r="A9" t="str">
            <v>Albertirsa vasútállomás</v>
          </cell>
          <cell r="B9" t="str">
            <v>31653</v>
          </cell>
          <cell r="C9" t="str">
            <v>2730</v>
          </cell>
          <cell r="D9" t="str">
            <v>Albertirsa</v>
          </cell>
          <cell r="E9" t="str">
            <v>Somogyi</v>
          </cell>
          <cell r="F9" t="str">
            <v>utca</v>
          </cell>
          <cell r="G9" t="str">
            <v>52.</v>
          </cell>
          <cell r="J9">
            <v>5</v>
          </cell>
          <cell r="K9">
            <v>37372</v>
          </cell>
          <cell r="M9">
            <v>8</v>
          </cell>
          <cell r="O9" t="str">
            <v>Albertirsa vasútállomás</v>
          </cell>
          <cell r="P9" t="str">
            <v>2730</v>
          </cell>
          <cell r="Q9" t="str">
            <v>3165</v>
          </cell>
          <cell r="R9" t="str">
            <v>Somogyi Béla</v>
          </cell>
          <cell r="S9" t="str">
            <v>utca</v>
          </cell>
          <cell r="T9" t="str">
            <v>52.</v>
          </cell>
        </row>
        <row r="10">
          <cell r="A10" t="str">
            <v>Algyő vasútállomás</v>
          </cell>
          <cell r="B10" t="str">
            <v>34245</v>
          </cell>
          <cell r="C10" t="str">
            <v>6750</v>
          </cell>
          <cell r="D10" t="str">
            <v>Algyő</v>
          </cell>
          <cell r="E10" t="str">
            <v>Gyevi</v>
          </cell>
          <cell r="F10" t="str">
            <v>tanya</v>
          </cell>
          <cell r="G10" t="str">
            <v>10.</v>
          </cell>
          <cell r="J10">
            <v>4</v>
          </cell>
          <cell r="K10">
            <v>23612</v>
          </cell>
          <cell r="M10">
            <v>9</v>
          </cell>
          <cell r="O10" t="str">
            <v>Algyő vasútállomás</v>
          </cell>
          <cell r="P10" t="str">
            <v>6750</v>
          </cell>
          <cell r="Q10" t="str">
            <v>3424</v>
          </cell>
          <cell r="R10" t="str">
            <v>Gyevi</v>
          </cell>
          <cell r="S10" t="str">
            <v>tanyák</v>
          </cell>
          <cell r="T10" t="str">
            <v>10.</v>
          </cell>
        </row>
        <row r="11">
          <cell r="A11" t="str">
            <v>Almásfüzitő vasútállomás</v>
          </cell>
          <cell r="B11" t="str">
            <v>32346</v>
          </cell>
          <cell r="C11" t="str">
            <v>2931</v>
          </cell>
          <cell r="D11" t="str">
            <v>Almásfüzitő</v>
          </cell>
          <cell r="E11" t="str">
            <v>Fő</v>
          </cell>
          <cell r="F11" t="str">
            <v>utca</v>
          </cell>
          <cell r="G11" t="str">
            <v>1.</v>
          </cell>
          <cell r="J11">
            <v>21</v>
          </cell>
          <cell r="K11">
            <v>129081</v>
          </cell>
          <cell r="M11">
            <v>10</v>
          </cell>
          <cell r="O11" t="str">
            <v>Almásfüzitő vasútállomás</v>
          </cell>
          <cell r="P11" t="str">
            <v>2931</v>
          </cell>
          <cell r="Q11" t="str">
            <v>3234</v>
          </cell>
          <cell r="R11" t="str">
            <v>Fő</v>
          </cell>
          <cell r="S11" t="str">
            <v>utca</v>
          </cell>
          <cell r="T11" t="str">
            <v>1.</v>
          </cell>
        </row>
        <row r="12">
          <cell r="A12" t="str">
            <v>Alsómocsolád vasútállomás</v>
          </cell>
          <cell r="B12" t="str">
            <v>17385</v>
          </cell>
          <cell r="C12" t="str">
            <v>7345</v>
          </cell>
          <cell r="D12" t="str">
            <v>Alsómocsolád</v>
          </cell>
          <cell r="I12" t="str">
            <v>vasútállomás</v>
          </cell>
          <cell r="J12">
            <v>4</v>
          </cell>
          <cell r="K12">
            <v>23818</v>
          </cell>
          <cell r="M12">
            <v>11</v>
          </cell>
          <cell r="O12" t="str">
            <v>Alsómocsolád vasútállomás</v>
          </cell>
          <cell r="P12" t="str">
            <v>7345</v>
          </cell>
          <cell r="Q12" t="str">
            <v>1738</v>
          </cell>
          <cell r="Z12" t="str">
            <v>vasútállomás</v>
          </cell>
        </row>
        <row r="13">
          <cell r="A13" t="str">
            <v>Alsóörs vasútállomás</v>
          </cell>
          <cell r="B13" t="str">
            <v>30526</v>
          </cell>
          <cell r="C13" t="str">
            <v>8226</v>
          </cell>
          <cell r="D13" t="str">
            <v>Alsóörs</v>
          </cell>
          <cell r="E13" t="str">
            <v>Füredi</v>
          </cell>
          <cell r="F13" t="str">
            <v>utca</v>
          </cell>
          <cell r="G13" t="str">
            <v>7.</v>
          </cell>
          <cell r="J13">
            <v>13</v>
          </cell>
          <cell r="K13">
            <v>71168</v>
          </cell>
          <cell r="M13">
            <v>12</v>
          </cell>
          <cell r="O13" t="str">
            <v>Alsóörs vasútállomás</v>
          </cell>
          <cell r="P13" t="str">
            <v>8226</v>
          </cell>
          <cell r="Q13" t="str">
            <v>3052</v>
          </cell>
          <cell r="R13" t="str">
            <v>Füredi</v>
          </cell>
          <cell r="S13" t="str">
            <v>utca</v>
          </cell>
          <cell r="T13" t="str">
            <v>7.</v>
          </cell>
        </row>
        <row r="14">
          <cell r="A14" t="str">
            <v>Apafa vasúállomás</v>
          </cell>
          <cell r="B14" t="str">
            <v>15130</v>
          </cell>
          <cell r="C14" t="str">
            <v>4002</v>
          </cell>
          <cell r="D14" t="str">
            <v>Apafa</v>
          </cell>
          <cell r="I14" t="str">
            <v>vasútállomás</v>
          </cell>
          <cell r="J14">
            <v>7</v>
          </cell>
          <cell r="K14">
            <v>43764</v>
          </cell>
          <cell r="M14">
            <v>13</v>
          </cell>
          <cell r="N14" t="str">
            <v>Apafa vasúállomás</v>
          </cell>
          <cell r="O14" t="str">
            <v>Apafa vasúállomás</v>
          </cell>
          <cell r="P14" t="str">
            <v>4002</v>
          </cell>
          <cell r="Q14" t="str">
            <v>1513</v>
          </cell>
          <cell r="R14" t="str">
            <v>Vasútszél</v>
          </cell>
          <cell r="S14" t="str">
            <v>utca</v>
          </cell>
          <cell r="T14" t="str">
            <v>1</v>
          </cell>
          <cell r="Z14" t="str">
            <v>vasútállomás</v>
          </cell>
        </row>
        <row r="15">
          <cell r="A15" t="str">
            <v>Apc - Zagyvaszántó vasútállomás</v>
          </cell>
          <cell r="B15" t="str">
            <v>07241</v>
          </cell>
          <cell r="C15" t="str">
            <v>3032</v>
          </cell>
          <cell r="D15" t="str">
            <v>Apc</v>
          </cell>
          <cell r="E15" t="str">
            <v>Vasút</v>
          </cell>
          <cell r="F15" t="str">
            <v>utca</v>
          </cell>
          <cell r="G15" t="str">
            <v>8.</v>
          </cell>
          <cell r="J15">
            <v>25</v>
          </cell>
          <cell r="K15">
            <v>140747</v>
          </cell>
          <cell r="M15">
            <v>14</v>
          </cell>
          <cell r="N15" t="str">
            <v>Apc - Zagyvaszántó vasútállomás</v>
          </cell>
          <cell r="O15" t="str">
            <v>Apc - Zagyvaszántó vasútállomás</v>
          </cell>
          <cell r="P15" t="str">
            <v>3032</v>
          </cell>
          <cell r="Q15" t="str">
            <v>0724</v>
          </cell>
          <cell r="R15" t="str">
            <v>Vasút</v>
          </cell>
          <cell r="S15" t="str">
            <v>utca</v>
          </cell>
          <cell r="T15" t="str">
            <v>8.</v>
          </cell>
        </row>
        <row r="16">
          <cell r="A16" t="str">
            <v>Aszód vasútállomás</v>
          </cell>
          <cell r="B16" t="str">
            <v>16188</v>
          </cell>
          <cell r="C16" t="str">
            <v>2170</v>
          </cell>
          <cell r="D16" t="str">
            <v>Aszód</v>
          </cell>
          <cell r="E16" t="str">
            <v>Baross</v>
          </cell>
          <cell r="F16" t="str">
            <v>tér</v>
          </cell>
          <cell r="G16" t="str">
            <v>1.</v>
          </cell>
          <cell r="J16">
            <v>50</v>
          </cell>
          <cell r="K16">
            <v>291661</v>
          </cell>
          <cell r="M16">
            <v>15</v>
          </cell>
          <cell r="N16" t="str">
            <v>Babócsa vasútállomás</v>
          </cell>
          <cell r="O16" t="str">
            <v>Aszód vasútállomás</v>
          </cell>
          <cell r="P16" t="str">
            <v>2170</v>
          </cell>
          <cell r="Q16" t="str">
            <v>1618</v>
          </cell>
          <cell r="R16" t="str">
            <v>Baross</v>
          </cell>
          <cell r="S16" t="str">
            <v>tér</v>
          </cell>
          <cell r="T16" t="str">
            <v>1.</v>
          </cell>
        </row>
        <row r="17">
          <cell r="A17" t="str">
            <v>Aszófö vasútállomás</v>
          </cell>
          <cell r="B17" t="str">
            <v>07339</v>
          </cell>
          <cell r="C17" t="str">
            <v>8241</v>
          </cell>
          <cell r="D17" t="str">
            <v>Aszófö</v>
          </cell>
          <cell r="E17" t="str">
            <v>Hunyadi</v>
          </cell>
          <cell r="F17" t="str">
            <v>utca</v>
          </cell>
          <cell r="J17">
            <v>4</v>
          </cell>
          <cell r="K17">
            <v>24010</v>
          </cell>
          <cell r="M17">
            <v>16</v>
          </cell>
          <cell r="N17" t="str">
            <v>Bácsalmás vasútállomás</v>
          </cell>
          <cell r="O17" t="str">
            <v>Aszófö vasútállomás</v>
          </cell>
          <cell r="P17" t="str">
            <v>8241</v>
          </cell>
          <cell r="Q17" t="str">
            <v>0733</v>
          </cell>
          <cell r="R17" t="str">
            <v>Hunyadi</v>
          </cell>
          <cell r="S17" t="str">
            <v>utca</v>
          </cell>
          <cell r="T17" t="str">
            <v>1</v>
          </cell>
        </row>
        <row r="18">
          <cell r="A18" t="str">
            <v>Babócsa vasútállomás</v>
          </cell>
          <cell r="B18" t="str">
            <v>30474</v>
          </cell>
          <cell r="C18" t="str">
            <v>7584</v>
          </cell>
          <cell r="D18" t="str">
            <v>Babócsa</v>
          </cell>
          <cell r="I18" t="str">
            <v>vasútállomás</v>
          </cell>
          <cell r="J18">
            <v>9</v>
          </cell>
          <cell r="K18">
            <v>46358</v>
          </cell>
          <cell r="M18">
            <v>17</v>
          </cell>
          <cell r="N18" t="str">
            <v>Badacsonytördemic vasútállomás</v>
          </cell>
          <cell r="O18" t="str">
            <v>Babócsa vasútállomás</v>
          </cell>
          <cell r="P18" t="str">
            <v>7584</v>
          </cell>
          <cell r="Q18" t="str">
            <v>3047</v>
          </cell>
          <cell r="Z18" t="str">
            <v>vasútállomás</v>
          </cell>
        </row>
        <row r="19">
          <cell r="A19" t="str">
            <v>Bácsalmás Honvéd utca 1.</v>
          </cell>
          <cell r="B19" t="str">
            <v>16018</v>
          </cell>
          <cell r="C19" t="str">
            <v>6449</v>
          </cell>
          <cell r="D19" t="str">
            <v>Bácsalmás</v>
          </cell>
          <cell r="E19" t="str">
            <v>Honvéd</v>
          </cell>
          <cell r="F19" t="str">
            <v>utca</v>
          </cell>
          <cell r="G19" t="str">
            <v>1.</v>
          </cell>
          <cell r="J19">
            <v>8</v>
          </cell>
          <cell r="K19">
            <v>45981</v>
          </cell>
          <cell r="M19">
            <v>18</v>
          </cell>
          <cell r="N19" t="str">
            <v>Baja vasútállomás</v>
          </cell>
          <cell r="O19" t="str">
            <v>Bácsalmás Honvéd utca 1.</v>
          </cell>
          <cell r="P19" t="str">
            <v>6449</v>
          </cell>
          <cell r="Q19" t="str">
            <v>1601</v>
          </cell>
          <cell r="R19" t="str">
            <v>Honvéd</v>
          </cell>
          <cell r="S19" t="str">
            <v>utca</v>
          </cell>
          <cell r="T19" t="str">
            <v>1.</v>
          </cell>
        </row>
        <row r="20">
          <cell r="A20" t="str">
            <v>Bácsalmás vasútállomás</v>
          </cell>
          <cell r="B20" t="str">
            <v>10719</v>
          </cell>
          <cell r="C20" t="str">
            <v>6430</v>
          </cell>
          <cell r="D20" t="str">
            <v>Bácsalmás</v>
          </cell>
          <cell r="E20" t="str">
            <v>Mártírok</v>
          </cell>
          <cell r="F20" t="str">
            <v>útja</v>
          </cell>
          <cell r="G20" t="str">
            <v>64.</v>
          </cell>
          <cell r="J20">
            <v>6</v>
          </cell>
          <cell r="K20">
            <v>40115</v>
          </cell>
          <cell r="M20">
            <v>19</v>
          </cell>
          <cell r="N20" t="str">
            <v>Bakonysárkány vasútállomás</v>
          </cell>
          <cell r="O20" t="str">
            <v>Bácsalmás vasútállomás</v>
          </cell>
          <cell r="P20" t="str">
            <v>6430</v>
          </cell>
          <cell r="Q20" t="str">
            <v>1071</v>
          </cell>
          <cell r="R20" t="str">
            <v>Mártírok</v>
          </cell>
          <cell r="S20" t="str">
            <v>útja</v>
          </cell>
          <cell r="T20" t="str">
            <v>64.</v>
          </cell>
        </row>
        <row r="21">
          <cell r="A21" t="str">
            <v>Bácsbokod-Bácsborsod vasútállomás</v>
          </cell>
          <cell r="B21" t="str">
            <v>10180</v>
          </cell>
          <cell r="C21" t="str">
            <v>6453</v>
          </cell>
          <cell r="D21" t="str">
            <v>Bácsbokod-Bácsborsod</v>
          </cell>
          <cell r="E21" t="str">
            <v>Vasút</v>
          </cell>
          <cell r="F21" t="str">
            <v>utca</v>
          </cell>
          <cell r="G21" t="str">
            <v>4.</v>
          </cell>
          <cell r="J21">
            <v>11</v>
          </cell>
          <cell r="K21">
            <v>60715</v>
          </cell>
          <cell r="M21">
            <v>20</v>
          </cell>
          <cell r="N21" t="str">
            <v>Bakonyszentlászló vasútállomás</v>
          </cell>
          <cell r="O21" t="str">
            <v>Bácsbokod-Bácsborsod vasútállomás</v>
          </cell>
          <cell r="P21" t="str">
            <v>6453</v>
          </cell>
          <cell r="Q21" t="str">
            <v>1018</v>
          </cell>
          <cell r="R21" t="str">
            <v>Vasút</v>
          </cell>
          <cell r="S21" t="str">
            <v>utca</v>
          </cell>
          <cell r="T21" t="str">
            <v>4.</v>
          </cell>
        </row>
        <row r="22">
          <cell r="A22" t="str">
            <v>Badacsonytomaj vasútállomás</v>
          </cell>
          <cell r="B22" t="str">
            <v>22327</v>
          </cell>
          <cell r="C22" t="str">
            <v>8258</v>
          </cell>
          <cell r="D22" t="str">
            <v>Badacsonytomaj</v>
          </cell>
          <cell r="E22" t="str">
            <v>Vasút</v>
          </cell>
          <cell r="F22" t="str">
            <v>utca</v>
          </cell>
          <cell r="G22" t="str">
            <v>14.</v>
          </cell>
          <cell r="J22">
            <v>4</v>
          </cell>
          <cell r="K22">
            <v>25762</v>
          </cell>
          <cell r="M22">
            <v>21</v>
          </cell>
          <cell r="N22" t="str">
            <v>Balassagyarmat vasútállomás</v>
          </cell>
          <cell r="O22" t="str">
            <v>Badacsonytomaj vasútállomás</v>
          </cell>
          <cell r="P22" t="str">
            <v>8258</v>
          </cell>
          <cell r="Q22" t="str">
            <v>2232</v>
          </cell>
          <cell r="R22" t="str">
            <v>Vasút</v>
          </cell>
          <cell r="S22" t="str">
            <v>utca</v>
          </cell>
          <cell r="T22" t="str">
            <v>14.</v>
          </cell>
        </row>
        <row r="23">
          <cell r="A23" t="str">
            <v>Badacsonytördemic vasútállomás</v>
          </cell>
          <cell r="B23" t="str">
            <v>03267</v>
          </cell>
          <cell r="C23" t="str">
            <v>8263</v>
          </cell>
          <cell r="D23" t="str">
            <v>Badacsonytördemic</v>
          </cell>
          <cell r="E23" t="str">
            <v>Debreczenyi</v>
          </cell>
          <cell r="F23" t="str">
            <v>utca</v>
          </cell>
          <cell r="G23" t="str">
            <v>26.</v>
          </cell>
          <cell r="J23">
            <v>5</v>
          </cell>
          <cell r="K23">
            <v>29984</v>
          </cell>
          <cell r="M23">
            <v>22</v>
          </cell>
          <cell r="N23" t="str">
            <v>Balatonederics vasútállomás</v>
          </cell>
          <cell r="O23" t="str">
            <v>Badacsonytördemic vasútállomás</v>
          </cell>
          <cell r="P23" t="str">
            <v>8263</v>
          </cell>
          <cell r="Q23" t="str">
            <v>0326</v>
          </cell>
          <cell r="R23" t="str">
            <v>Debreczenyi Gyula</v>
          </cell>
          <cell r="S23" t="str">
            <v>utca</v>
          </cell>
          <cell r="T23" t="str">
            <v>26.</v>
          </cell>
        </row>
        <row r="24">
          <cell r="A24" t="str">
            <v>Baja vasútállomás</v>
          </cell>
          <cell r="B24" t="str">
            <v>03522</v>
          </cell>
          <cell r="C24" t="str">
            <v>6500</v>
          </cell>
          <cell r="D24" t="str">
            <v>Baja</v>
          </cell>
          <cell r="E24" t="str">
            <v>Vasútállomás</v>
          </cell>
          <cell r="F24" t="str">
            <v>tér</v>
          </cell>
          <cell r="G24" t="str">
            <v>1.</v>
          </cell>
          <cell r="J24">
            <v>45</v>
          </cell>
          <cell r="K24">
            <v>245245</v>
          </cell>
          <cell r="M24">
            <v>23</v>
          </cell>
          <cell r="N24" t="str">
            <v>Balatonfüred vasútállomás</v>
          </cell>
          <cell r="O24" t="str">
            <v>Baja vasútállomás</v>
          </cell>
          <cell r="P24" t="str">
            <v>6500</v>
          </cell>
          <cell r="Q24" t="str">
            <v>0352</v>
          </cell>
          <cell r="R24" t="str">
            <v>Vasútállomás</v>
          </cell>
          <cell r="S24" t="str">
            <v>tér</v>
          </cell>
          <cell r="T24" t="str">
            <v>1.</v>
          </cell>
        </row>
        <row r="25">
          <cell r="A25" t="str">
            <v>Bakonysárkány vasútállomás</v>
          </cell>
          <cell r="B25" t="str">
            <v>25229</v>
          </cell>
          <cell r="C25" t="str">
            <v>2861</v>
          </cell>
          <cell r="D25" t="str">
            <v>Bakonysárkány</v>
          </cell>
          <cell r="E25" t="str">
            <v>Vasút</v>
          </cell>
          <cell r="F25" t="str">
            <v>sor</v>
          </cell>
          <cell r="G25" t="str">
            <v>1.</v>
          </cell>
          <cell r="J25">
            <v>10</v>
          </cell>
          <cell r="K25">
            <v>51220</v>
          </cell>
          <cell r="M25">
            <v>24</v>
          </cell>
          <cell r="N25" t="str">
            <v>Balatonfüzfö vasútállomás</v>
          </cell>
          <cell r="O25" t="str">
            <v>Bakonysárkány vasútállomás</v>
          </cell>
          <cell r="P25" t="str">
            <v>2861</v>
          </cell>
          <cell r="Q25" t="str">
            <v>2522</v>
          </cell>
          <cell r="R25" t="str">
            <v>Vasút</v>
          </cell>
          <cell r="S25" t="str">
            <v>sor</v>
          </cell>
          <cell r="T25" t="str">
            <v>1.</v>
          </cell>
        </row>
        <row r="26">
          <cell r="A26" t="str">
            <v>Bakonyszentlászló vasútállomás</v>
          </cell>
          <cell r="B26" t="str">
            <v>05944</v>
          </cell>
          <cell r="C26" t="str">
            <v>8431</v>
          </cell>
          <cell r="D26" t="str">
            <v>Bakonyszentlászló</v>
          </cell>
          <cell r="E26" t="str">
            <v>Táncsics Mihály</v>
          </cell>
          <cell r="F26" t="str">
            <v>utca</v>
          </cell>
          <cell r="G26" t="str">
            <v>1.</v>
          </cell>
          <cell r="J26">
            <v>10</v>
          </cell>
          <cell r="K26">
            <v>52438</v>
          </cell>
          <cell r="M26">
            <v>25</v>
          </cell>
          <cell r="N26" t="str">
            <v>Bánréve vasútállomás</v>
          </cell>
          <cell r="O26" t="str">
            <v>Bakonyszentlászló vasútállomás</v>
          </cell>
          <cell r="P26" t="str">
            <v>8431</v>
          </cell>
          <cell r="Q26" t="str">
            <v>0594</v>
          </cell>
          <cell r="R26" t="str">
            <v>Táncsics Mihály</v>
          </cell>
          <cell r="S26" t="str">
            <v>utca</v>
          </cell>
          <cell r="T26" t="str">
            <v>1.</v>
          </cell>
        </row>
        <row r="27">
          <cell r="A27" t="str">
            <v>Baktalórántháza vasútállomás</v>
          </cell>
          <cell r="B27" t="str">
            <v>02325</v>
          </cell>
          <cell r="C27" t="str">
            <v>4561</v>
          </cell>
          <cell r="D27" t="str">
            <v>Baktalórántháza</v>
          </cell>
          <cell r="E27" t="str">
            <v>Vasút</v>
          </cell>
          <cell r="F27" t="str">
            <v>utca</v>
          </cell>
          <cell r="G27" t="str">
            <v>71.</v>
          </cell>
          <cell r="J27">
            <v>9</v>
          </cell>
          <cell r="K27">
            <v>48137</v>
          </cell>
          <cell r="M27">
            <v>26</v>
          </cell>
          <cell r="N27" t="str">
            <v>Báránd vasútállomás</v>
          </cell>
          <cell r="O27" t="str">
            <v>Baktalórántháza vasútállomás</v>
          </cell>
          <cell r="P27" t="str">
            <v>4561</v>
          </cell>
          <cell r="Q27" t="str">
            <v>0232</v>
          </cell>
          <cell r="R27" t="str">
            <v>Vasút</v>
          </cell>
          <cell r="S27" t="str">
            <v>út</v>
          </cell>
          <cell r="T27" t="str">
            <v>71.</v>
          </cell>
        </row>
        <row r="28">
          <cell r="A28" t="str">
            <v>Balassagyarmat vasútállomás</v>
          </cell>
          <cell r="B28" t="str">
            <v>13657</v>
          </cell>
          <cell r="C28" t="str">
            <v>2660</v>
          </cell>
          <cell r="D28" t="str">
            <v>Balassagyarmat</v>
          </cell>
          <cell r="E28" t="str">
            <v>Benczúr Gyula</v>
          </cell>
          <cell r="F28" t="str">
            <v>utca</v>
          </cell>
          <cell r="G28" t="str">
            <v>1.</v>
          </cell>
          <cell r="H28" t="str">
            <v>A</v>
          </cell>
          <cell r="J28">
            <v>80</v>
          </cell>
          <cell r="K28">
            <v>425725</v>
          </cell>
          <cell r="M28">
            <v>27</v>
          </cell>
          <cell r="N28" t="str">
            <v>Barcs vasútállomás</v>
          </cell>
          <cell r="O28" t="str">
            <v>Balassagyarmat vasútállomás</v>
          </cell>
          <cell r="P28" t="str">
            <v>2660</v>
          </cell>
          <cell r="Q28" t="str">
            <v>1365</v>
          </cell>
          <cell r="R28" t="str">
            <v>Benczúr Gyula</v>
          </cell>
          <cell r="S28" t="str">
            <v>utca</v>
          </cell>
          <cell r="T28" t="str">
            <v>1.</v>
          </cell>
          <cell r="U28" t="str">
            <v>A</v>
          </cell>
        </row>
        <row r="29">
          <cell r="A29" t="str">
            <v>Balatonakali vasútállomás</v>
          </cell>
          <cell r="B29" t="str">
            <v>25308</v>
          </cell>
          <cell r="C29" t="str">
            <v>8243</v>
          </cell>
          <cell r="D29" t="str">
            <v>Balatonakali</v>
          </cell>
          <cell r="E29" t="str">
            <v>Vasút</v>
          </cell>
          <cell r="F29" t="str">
            <v>tér</v>
          </cell>
          <cell r="G29" t="str">
            <v>6.</v>
          </cell>
          <cell r="J29">
            <v>3</v>
          </cell>
          <cell r="K29">
            <v>18662</v>
          </cell>
          <cell r="M29">
            <v>28</v>
          </cell>
          <cell r="N29" t="str">
            <v>Bátaszék vasútállomás</v>
          </cell>
          <cell r="O29" t="str">
            <v>Balatonakali vasútállomás</v>
          </cell>
          <cell r="P29" t="str">
            <v>8243</v>
          </cell>
          <cell r="Q29" t="str">
            <v>2530</v>
          </cell>
          <cell r="R29" t="str">
            <v>Vasút</v>
          </cell>
          <cell r="S29" t="str">
            <v>tér</v>
          </cell>
          <cell r="T29" t="str">
            <v>6.</v>
          </cell>
        </row>
        <row r="30">
          <cell r="A30" t="str">
            <v>Balatonalmádi vasútállomás</v>
          </cell>
          <cell r="B30" t="str">
            <v>05838</v>
          </cell>
          <cell r="C30" t="str">
            <v>8220</v>
          </cell>
          <cell r="D30" t="str">
            <v>Balatonalmádi</v>
          </cell>
          <cell r="E30" t="str">
            <v>Városháza</v>
          </cell>
          <cell r="F30" t="str">
            <v>tér</v>
          </cell>
          <cell r="G30" t="str">
            <v>3.</v>
          </cell>
          <cell r="J30">
            <v>9</v>
          </cell>
          <cell r="K30">
            <v>50480</v>
          </cell>
          <cell r="M30">
            <v>29</v>
          </cell>
          <cell r="N30" t="str">
            <v>Baté vasútállomás</v>
          </cell>
          <cell r="O30" t="str">
            <v>Balatonalmádi vasútállomás</v>
          </cell>
          <cell r="P30" t="str">
            <v>8220</v>
          </cell>
          <cell r="Q30" t="str">
            <v>0583</v>
          </cell>
          <cell r="R30" t="str">
            <v>Városház</v>
          </cell>
          <cell r="S30" t="str">
            <v>tér</v>
          </cell>
          <cell r="T30" t="str">
            <v>3.</v>
          </cell>
        </row>
        <row r="31">
          <cell r="A31" t="str">
            <v>Balatonboglár vasútállomás</v>
          </cell>
          <cell r="B31" t="str">
            <v>33853</v>
          </cell>
          <cell r="C31" t="str">
            <v>8630</v>
          </cell>
          <cell r="D31" t="str">
            <v>Balatonboglár</v>
          </cell>
          <cell r="E31" t="str">
            <v>Dózsa György</v>
          </cell>
          <cell r="F31" t="str">
            <v>utca</v>
          </cell>
          <cell r="G31" t="str">
            <v>34.</v>
          </cell>
          <cell r="J31">
            <v>21</v>
          </cell>
          <cell r="K31">
            <v>82865</v>
          </cell>
          <cell r="M31">
            <v>30</v>
          </cell>
          <cell r="N31" t="str">
            <v>Budapest Déli pályaudvar</v>
          </cell>
          <cell r="O31" t="str">
            <v>Balatonboglár vasútállomás</v>
          </cell>
          <cell r="P31" t="str">
            <v>8630</v>
          </cell>
          <cell r="Q31" t="str">
            <v>3385</v>
          </cell>
          <cell r="R31" t="str">
            <v>Dózsa György</v>
          </cell>
          <cell r="S31" t="str">
            <v>utca</v>
          </cell>
          <cell r="T31" t="str">
            <v>34.</v>
          </cell>
        </row>
        <row r="32">
          <cell r="A32" t="str">
            <v>Balatonederics vasútállomás</v>
          </cell>
          <cell r="B32" t="str">
            <v>12238</v>
          </cell>
          <cell r="C32" t="str">
            <v>8312</v>
          </cell>
          <cell r="D32" t="str">
            <v>Balatonederics</v>
          </cell>
          <cell r="I32" t="str">
            <v>Kültelek 1.</v>
          </cell>
          <cell r="J32">
            <v>6</v>
          </cell>
          <cell r="K32">
            <v>37161</v>
          </cell>
          <cell r="M32">
            <v>31</v>
          </cell>
          <cell r="N32" t="str">
            <v>Budapest Keleti pályaudvar</v>
          </cell>
          <cell r="O32" t="str">
            <v>Balatonederics vasútállomás</v>
          </cell>
          <cell r="P32" t="str">
            <v>8312</v>
          </cell>
          <cell r="Q32" t="str">
            <v>1223</v>
          </cell>
          <cell r="Z32" t="str">
            <v>Kültelek 1.</v>
          </cell>
        </row>
        <row r="33">
          <cell r="A33" t="str">
            <v>Balatonfüred vasútállomás</v>
          </cell>
          <cell r="B33" t="str">
            <v>21175</v>
          </cell>
          <cell r="C33" t="str">
            <v>8230</v>
          </cell>
          <cell r="D33" t="str">
            <v>Balatonfüred</v>
          </cell>
          <cell r="E33" t="str">
            <v>Castrium</v>
          </cell>
          <cell r="F33" t="str">
            <v>tér</v>
          </cell>
          <cell r="G33" t="str">
            <v>1.</v>
          </cell>
          <cell r="J33">
            <v>34</v>
          </cell>
          <cell r="K33">
            <v>176970</v>
          </cell>
          <cell r="M33">
            <v>32</v>
          </cell>
          <cell r="N33" t="str">
            <v>Budapest Köbánya</v>
          </cell>
          <cell r="O33" t="str">
            <v>Balatonfüred vasútállomás</v>
          </cell>
          <cell r="P33" t="str">
            <v>8230</v>
          </cell>
          <cell r="Q33" t="str">
            <v>2117</v>
          </cell>
          <cell r="R33" t="str">
            <v>Castricum</v>
          </cell>
          <cell r="S33" t="str">
            <v>tér</v>
          </cell>
          <cell r="T33" t="str">
            <v>1.</v>
          </cell>
        </row>
        <row r="34">
          <cell r="A34" t="str">
            <v>Balatonfüzfö vasútállomás</v>
          </cell>
          <cell r="B34" t="str">
            <v>02219</v>
          </cell>
          <cell r="C34" t="str">
            <v>8175</v>
          </cell>
          <cell r="D34" t="str">
            <v>Balatonfüzfö</v>
          </cell>
          <cell r="E34" t="str">
            <v>Balaton</v>
          </cell>
          <cell r="F34" t="str">
            <v>körút</v>
          </cell>
          <cell r="G34" t="str">
            <v>86.</v>
          </cell>
          <cell r="J34">
            <v>4</v>
          </cell>
          <cell r="K34">
            <v>27751</v>
          </cell>
          <cell r="M34">
            <v>33</v>
          </cell>
          <cell r="N34" t="str">
            <v>Budapest Nyugati Pályaudvar</v>
          </cell>
          <cell r="O34" t="str">
            <v>Balatonfüzfö vasútállomás</v>
          </cell>
          <cell r="P34" t="str">
            <v>8175</v>
          </cell>
          <cell r="Q34" t="str">
            <v>0221</v>
          </cell>
          <cell r="R34" t="str">
            <v>Balaton</v>
          </cell>
          <cell r="S34" t="str">
            <v>körút</v>
          </cell>
          <cell r="T34" t="str">
            <v>86.</v>
          </cell>
        </row>
        <row r="35">
          <cell r="A35" t="str">
            <v>Balatonkenese vasútállomás</v>
          </cell>
          <cell r="B35" t="str">
            <v>05148</v>
          </cell>
          <cell r="C35" t="str">
            <v>9174</v>
          </cell>
          <cell r="D35" t="str">
            <v>Balatonkenese</v>
          </cell>
          <cell r="E35" t="str">
            <v>Balatoni</v>
          </cell>
          <cell r="F35" t="str">
            <v>út</v>
          </cell>
          <cell r="G35" t="str">
            <v>4.</v>
          </cell>
          <cell r="J35">
            <v>3</v>
          </cell>
          <cell r="K35">
            <v>21052</v>
          </cell>
          <cell r="M35">
            <v>34</v>
          </cell>
          <cell r="N35" t="str">
            <v>Budapest Pestszentlőrinci vasútállomás</v>
          </cell>
          <cell r="O35" t="str">
            <v>Balatonkenese vasútállomás</v>
          </cell>
          <cell r="P35" t="str">
            <v>8174</v>
          </cell>
          <cell r="Q35" t="str">
            <v>0514</v>
          </cell>
          <cell r="R35" t="str">
            <v>Balatoni</v>
          </cell>
          <cell r="S35" t="str">
            <v>út</v>
          </cell>
          <cell r="T35" t="str">
            <v>4.</v>
          </cell>
        </row>
        <row r="36">
          <cell r="A36" t="str">
            <v>Balatonkeresztúr vasútállomás</v>
          </cell>
          <cell r="B36" t="str">
            <v>07375</v>
          </cell>
          <cell r="C36" t="str">
            <v>8548</v>
          </cell>
          <cell r="D36" t="str">
            <v>Balatonkeresztúr</v>
          </cell>
          <cell r="E36" t="str">
            <v>Vasút</v>
          </cell>
          <cell r="F36" t="str">
            <v>utca</v>
          </cell>
          <cell r="G36" t="str">
            <v>2.</v>
          </cell>
          <cell r="J36">
            <v>5</v>
          </cell>
          <cell r="K36">
            <v>24838</v>
          </cell>
          <cell r="M36">
            <v>35</v>
          </cell>
          <cell r="N36" t="str">
            <v>Budapest Rákos</v>
          </cell>
          <cell r="O36" t="str">
            <v>Balatonkeresztúr vasútállomás</v>
          </cell>
          <cell r="P36" t="str">
            <v>8648</v>
          </cell>
          <cell r="Q36" t="str">
            <v>0737</v>
          </cell>
          <cell r="R36" t="str">
            <v>Vasút</v>
          </cell>
          <cell r="S36" t="str">
            <v>utca</v>
          </cell>
          <cell r="T36" t="str">
            <v>2.</v>
          </cell>
        </row>
        <row r="37">
          <cell r="A37" t="str">
            <v>Balatonszentgyörgy vasútállomás</v>
          </cell>
          <cell r="B37" t="str">
            <v>21324</v>
          </cell>
          <cell r="C37" t="str">
            <v>8710</v>
          </cell>
          <cell r="D37" t="str">
            <v>Balatonszentgyörgy</v>
          </cell>
          <cell r="I37" t="str">
            <v>vasútállomás</v>
          </cell>
          <cell r="J37">
            <v>28</v>
          </cell>
          <cell r="K37">
            <v>159184</v>
          </cell>
          <cell r="M37">
            <v>36</v>
          </cell>
          <cell r="N37" t="str">
            <v>Budapest Rákosliget vasútállomás</v>
          </cell>
          <cell r="O37" t="str">
            <v>Balatonszentgyörgy vasútállomás</v>
          </cell>
          <cell r="P37" t="str">
            <v>8710</v>
          </cell>
          <cell r="Q37" t="str">
            <v>2132</v>
          </cell>
          <cell r="Z37" t="str">
            <v>vasútállomás</v>
          </cell>
        </row>
        <row r="38">
          <cell r="A38" t="str">
            <v>Balmazújváros vasútállomás</v>
          </cell>
          <cell r="B38" t="str">
            <v>02918</v>
          </cell>
          <cell r="C38" t="str">
            <v>4060</v>
          </cell>
          <cell r="D38" t="str">
            <v>Balmazújváros</v>
          </cell>
          <cell r="I38" t="str">
            <v>vasútállomás</v>
          </cell>
          <cell r="J38">
            <v>11</v>
          </cell>
          <cell r="K38">
            <v>58929</v>
          </cell>
          <cell r="M38">
            <v>37</v>
          </cell>
          <cell r="N38" t="str">
            <v>Budapest Rákosrendező vasútállomás</v>
          </cell>
          <cell r="O38" t="str">
            <v>Balmazújváros vasútállomás</v>
          </cell>
          <cell r="P38" t="str">
            <v>4060</v>
          </cell>
          <cell r="Q38" t="str">
            <v>0291</v>
          </cell>
          <cell r="Z38" t="str">
            <v>vasútállomás</v>
          </cell>
        </row>
        <row r="39">
          <cell r="A39" t="str">
            <v>Balotaszállás vasútállomás</v>
          </cell>
          <cell r="B39" t="str">
            <v>25937</v>
          </cell>
          <cell r="C39" t="str">
            <v>6412</v>
          </cell>
          <cell r="D39" t="str">
            <v>Balotaszállás</v>
          </cell>
          <cell r="E39" t="str">
            <v>Ady Endre</v>
          </cell>
          <cell r="F39" t="str">
            <v>utca</v>
          </cell>
          <cell r="G39" t="str">
            <v>28.</v>
          </cell>
          <cell r="J39">
            <v>6</v>
          </cell>
          <cell r="K39">
            <v>31923</v>
          </cell>
          <cell r="M39">
            <v>38</v>
          </cell>
          <cell r="N39" t="str">
            <v>Bükkábrány vasútállomás</v>
          </cell>
          <cell r="O39" t="str">
            <v>Balotaszállás vasútállomás</v>
          </cell>
          <cell r="P39" t="str">
            <v>6412</v>
          </cell>
          <cell r="Q39" t="str">
            <v>2593</v>
          </cell>
          <cell r="R39" t="str">
            <v>Ady Endre</v>
          </cell>
          <cell r="S39" t="str">
            <v>utca</v>
          </cell>
          <cell r="T39" t="str">
            <v>28.</v>
          </cell>
        </row>
        <row r="40">
          <cell r="A40" t="str">
            <v>Bánréve vasútállomás</v>
          </cell>
          <cell r="B40" t="str">
            <v>21953</v>
          </cell>
          <cell r="C40" t="str">
            <v>3654</v>
          </cell>
          <cell r="D40" t="str">
            <v>Bánréve</v>
          </cell>
          <cell r="E40" t="str">
            <v>Szabadság</v>
          </cell>
          <cell r="F40" t="str">
            <v>út</v>
          </cell>
          <cell r="G40" t="str">
            <v>10.</v>
          </cell>
          <cell r="J40">
            <v>16</v>
          </cell>
          <cell r="K40">
            <v>85495</v>
          </cell>
          <cell r="M40">
            <v>39</v>
          </cell>
          <cell r="N40" t="str">
            <v>Cece vasútállomás</v>
          </cell>
          <cell r="O40" t="str">
            <v>Bánréve vasútállomás</v>
          </cell>
          <cell r="P40" t="str">
            <v>3654</v>
          </cell>
          <cell r="Q40" t="str">
            <v>2195</v>
          </cell>
          <cell r="R40" t="str">
            <v>Szabadság</v>
          </cell>
          <cell r="S40" t="str">
            <v>utca</v>
          </cell>
          <cell r="T40" t="str">
            <v>10.</v>
          </cell>
        </row>
        <row r="41">
          <cell r="A41" t="str">
            <v>Báránd vasútállomás</v>
          </cell>
          <cell r="B41" t="str">
            <v>26693</v>
          </cell>
          <cell r="C41" t="str">
            <v>4161</v>
          </cell>
          <cell r="D41" t="str">
            <v>Báránd</v>
          </cell>
          <cell r="E41" t="str">
            <v>Vasút</v>
          </cell>
          <cell r="F41" t="str">
            <v>utca</v>
          </cell>
          <cell r="G41" t="str">
            <v>1.</v>
          </cell>
          <cell r="J41">
            <v>13</v>
          </cell>
          <cell r="K41">
            <v>63869</v>
          </cell>
          <cell r="M41">
            <v>40</v>
          </cell>
          <cell r="N41" t="str">
            <v>Cegléd vasútállomás</v>
          </cell>
          <cell r="O41" t="str">
            <v>Báránd vasútállomás</v>
          </cell>
          <cell r="P41" t="str">
            <v>4161</v>
          </cell>
          <cell r="Q41" t="str">
            <v>2669</v>
          </cell>
          <cell r="R41" t="str">
            <v>Vasút</v>
          </cell>
          <cell r="S41" t="str">
            <v>utca</v>
          </cell>
          <cell r="T41" t="str">
            <v>1.</v>
          </cell>
        </row>
        <row r="42">
          <cell r="A42" t="str">
            <v>Barcs vasútállomás</v>
          </cell>
          <cell r="B42" t="str">
            <v>32799</v>
          </cell>
          <cell r="C42" t="str">
            <v>7570</v>
          </cell>
          <cell r="D42" t="str">
            <v>Barcs</v>
          </cell>
          <cell r="E42"/>
          <cell r="F42"/>
          <cell r="G42"/>
          <cell r="H42"/>
          <cell r="I42" t="str">
            <v>Pályaudvar</v>
          </cell>
          <cell r="J42">
            <v>58</v>
          </cell>
          <cell r="K42">
            <v>293278</v>
          </cell>
          <cell r="M42">
            <v>41</v>
          </cell>
          <cell r="N42" t="str">
            <v>Ceglédbercel vasútállomás</v>
          </cell>
          <cell r="O42" t="str">
            <v>Barcs vasútállomás</v>
          </cell>
          <cell r="P42" t="str">
            <v>7570</v>
          </cell>
          <cell r="Q42" t="str">
            <v>3279</v>
          </cell>
          <cell r="R42" t="str">
            <v>Táncsics Mihály</v>
          </cell>
          <cell r="S42" t="str">
            <v>utca</v>
          </cell>
          <cell r="T42" t="str">
            <v>1</v>
          </cell>
          <cell r="Z42" t="str">
            <v>Pályaudvar</v>
          </cell>
        </row>
        <row r="43">
          <cell r="A43" t="str">
            <v>Bátaszék vasútállomás</v>
          </cell>
          <cell r="B43" t="str">
            <v>08864</v>
          </cell>
          <cell r="C43" t="str">
            <v>7140</v>
          </cell>
          <cell r="D43" t="str">
            <v>Bátaszék</v>
          </cell>
          <cell r="E43" t="str">
            <v>Bonyhádi</v>
          </cell>
          <cell r="F43" t="str">
            <v>utca</v>
          </cell>
          <cell r="G43" t="str">
            <v>4.</v>
          </cell>
          <cell r="J43">
            <v>54</v>
          </cell>
          <cell r="K43">
            <v>265920</v>
          </cell>
          <cell r="M43">
            <v>42</v>
          </cell>
          <cell r="N43" t="str">
            <v>Celldömölk vasútállomás</v>
          </cell>
          <cell r="O43" t="str">
            <v>Bátaszék vasútállomás</v>
          </cell>
          <cell r="P43" t="str">
            <v>7140</v>
          </cell>
          <cell r="Q43" t="str">
            <v>0886</v>
          </cell>
          <cell r="R43" t="str">
            <v>Bonyhádi</v>
          </cell>
          <cell r="S43" t="str">
            <v>utca</v>
          </cell>
          <cell r="T43" t="str">
            <v>4.</v>
          </cell>
        </row>
        <row r="44">
          <cell r="A44" t="str">
            <v>Baté vasútállomás</v>
          </cell>
          <cell r="B44" t="str">
            <v>32337</v>
          </cell>
          <cell r="C44" t="str">
            <v>7258</v>
          </cell>
          <cell r="D44" t="str">
            <v>Baté</v>
          </cell>
          <cell r="I44" t="str">
            <v>vasútállomás</v>
          </cell>
          <cell r="J44">
            <v>6</v>
          </cell>
          <cell r="K44">
            <v>29829</v>
          </cell>
          <cell r="M44">
            <v>43</v>
          </cell>
          <cell r="N44" t="str">
            <v>Csabacsűd vasútállomás</v>
          </cell>
          <cell r="O44" t="str">
            <v>Baté vasútállomás</v>
          </cell>
          <cell r="P44" t="str">
            <v>7258</v>
          </cell>
          <cell r="Q44" t="str">
            <v>3233</v>
          </cell>
          <cell r="Z44" t="str">
            <v>vasútállomás</v>
          </cell>
        </row>
        <row r="45">
          <cell r="A45" t="str">
            <v>Bátonyterenye (Nagybátony) MÁV terület 5.</v>
          </cell>
          <cell r="B45" t="str">
            <v>33534</v>
          </cell>
          <cell r="C45" t="str">
            <v>3071</v>
          </cell>
          <cell r="D45" t="str">
            <v>Bátonyterenye (Nagybátony)</v>
          </cell>
          <cell r="E45" t="str">
            <v>MÁV</v>
          </cell>
          <cell r="F45" t="str">
            <v>terület</v>
          </cell>
          <cell r="G45" t="str">
            <v>5.</v>
          </cell>
          <cell r="J45">
            <v>16</v>
          </cell>
          <cell r="K45">
            <v>84896</v>
          </cell>
          <cell r="M45">
            <v>44</v>
          </cell>
          <cell r="N45" t="str">
            <v>Csajág vasútállomás</v>
          </cell>
          <cell r="O45" t="str">
            <v>Bátonyterenye (Nagybátony) MÁV terület 5.</v>
          </cell>
          <cell r="P45" t="str">
            <v>3070</v>
          </cell>
          <cell r="Q45" t="str">
            <v>3353</v>
          </cell>
          <cell r="R45" t="str">
            <v>Máv Terület</v>
          </cell>
          <cell r="T45" t="str">
            <v>5.</v>
          </cell>
        </row>
        <row r="46">
          <cell r="A46" t="str">
            <v>Bátonyterenye vasútállomás</v>
          </cell>
          <cell r="B46" t="str">
            <v>33534</v>
          </cell>
          <cell r="C46" t="str">
            <v>3078</v>
          </cell>
          <cell r="D46" t="str">
            <v>Bátonyterenye</v>
          </cell>
          <cell r="E46" t="str">
            <v>Vasút</v>
          </cell>
          <cell r="F46" t="str">
            <v>utca</v>
          </cell>
          <cell r="G46" t="str">
            <v>20.</v>
          </cell>
          <cell r="J46">
            <v>28</v>
          </cell>
          <cell r="K46">
            <v>161877</v>
          </cell>
          <cell r="M46">
            <v>45</v>
          </cell>
          <cell r="N46" t="str">
            <v>Császárszállás vasútállomás</v>
          </cell>
          <cell r="O46" t="str">
            <v>Bátonyterenye vasútállomás</v>
          </cell>
          <cell r="P46" t="str">
            <v>3078</v>
          </cell>
          <cell r="Q46" t="str">
            <v>3353</v>
          </cell>
          <cell r="R46" t="str">
            <v>Vasút</v>
          </cell>
          <cell r="S46" t="str">
            <v>út</v>
          </cell>
          <cell r="T46" t="str">
            <v>20.</v>
          </cell>
        </row>
        <row r="47">
          <cell r="A47" t="str">
            <v>Battonya vasútállomás</v>
          </cell>
          <cell r="B47" t="str">
            <v>18102</v>
          </cell>
          <cell r="C47" t="str">
            <v>5830</v>
          </cell>
          <cell r="D47" t="str">
            <v>Battonya</v>
          </cell>
          <cell r="E47" t="str">
            <v>Állomás</v>
          </cell>
          <cell r="F47" t="str">
            <v>utca</v>
          </cell>
          <cell r="G47" t="str">
            <v>144.</v>
          </cell>
          <cell r="J47">
            <v>2</v>
          </cell>
          <cell r="K47">
            <v>10533</v>
          </cell>
          <cell r="M47">
            <v>46</v>
          </cell>
          <cell r="N47" t="str">
            <v>Csenger vasútállomás</v>
          </cell>
          <cell r="O47" t="str">
            <v>Battonya vasútállomás</v>
          </cell>
          <cell r="P47" t="str">
            <v>5830</v>
          </cell>
          <cell r="Q47" t="str">
            <v>1810</v>
          </cell>
          <cell r="R47" t="str">
            <v>Állomás</v>
          </cell>
          <cell r="S47" t="str">
            <v>utca</v>
          </cell>
          <cell r="T47" t="str">
            <v>144.</v>
          </cell>
        </row>
        <row r="48">
          <cell r="A48" t="str">
            <v>BB áramellátó és szerelvényjav.szak.Bp</v>
          </cell>
          <cell r="B48" t="str">
            <v>25405</v>
          </cell>
          <cell r="C48" t="str">
            <v>1087</v>
          </cell>
          <cell r="D48" t="str">
            <v>Budapest</v>
          </cell>
          <cell r="E48" t="str">
            <v>Salgótarjáni</v>
          </cell>
          <cell r="F48" t="str">
            <v>utca</v>
          </cell>
          <cell r="G48" t="str">
            <v>1.</v>
          </cell>
          <cell r="J48">
            <v>0</v>
          </cell>
          <cell r="K48">
            <v>213</v>
          </cell>
          <cell r="M48">
            <v>47</v>
          </cell>
          <cell r="N48" t="str">
            <v>Csengőd vasútállomás</v>
          </cell>
          <cell r="O48" t="str">
            <v>BB áramellátó és szerelvényjav.szak.Bp</v>
          </cell>
          <cell r="P48" t="str">
            <v>1087</v>
          </cell>
          <cell r="Q48" t="str">
            <v>2540</v>
          </cell>
          <cell r="R48" t="str">
            <v>Salgótarjáni</v>
          </cell>
          <cell r="S48" t="str">
            <v>utca</v>
          </cell>
          <cell r="T48" t="str">
            <v>1.</v>
          </cell>
        </row>
        <row r="49">
          <cell r="A49" t="str">
            <v>Békéscsaba Mokri utca 14.</v>
          </cell>
          <cell r="B49" t="str">
            <v>15200</v>
          </cell>
          <cell r="C49" t="str">
            <v>5600</v>
          </cell>
          <cell r="D49" t="str">
            <v>Békéscsaba</v>
          </cell>
          <cell r="E49" t="str">
            <v>Mokri</v>
          </cell>
          <cell r="F49" t="str">
            <v>utca</v>
          </cell>
          <cell r="G49" t="str">
            <v>14.</v>
          </cell>
          <cell r="J49">
            <v>24</v>
          </cell>
          <cell r="K49">
            <v>143596</v>
          </cell>
          <cell r="M49">
            <v>48</v>
          </cell>
          <cell r="N49" t="str">
            <v>Csépa vasútállomás</v>
          </cell>
          <cell r="O49" t="str">
            <v>Békéscsaba Mokri utca 14.</v>
          </cell>
          <cell r="P49" t="str">
            <v>5600</v>
          </cell>
          <cell r="Q49" t="str">
            <v>1520</v>
          </cell>
          <cell r="R49" t="str">
            <v>Mokry</v>
          </cell>
          <cell r="S49" t="str">
            <v>utca</v>
          </cell>
          <cell r="T49" t="str">
            <v>14.</v>
          </cell>
        </row>
        <row r="50">
          <cell r="A50" t="str">
            <v>Békéscsaba vasútállomás</v>
          </cell>
          <cell r="B50" t="str">
            <v>15200</v>
          </cell>
          <cell r="C50" t="str">
            <v>5600</v>
          </cell>
          <cell r="D50" t="str">
            <v>Békéscsaba</v>
          </cell>
          <cell r="E50" t="str">
            <v>Andrássy</v>
          </cell>
          <cell r="F50" t="str">
            <v>út</v>
          </cell>
          <cell r="G50" t="str">
            <v>58.</v>
          </cell>
          <cell r="J50">
            <v>205</v>
          </cell>
          <cell r="K50">
            <v>1168428</v>
          </cell>
          <cell r="M50">
            <v>49</v>
          </cell>
          <cell r="N50" t="str">
            <v>Csoma vasútállomás</v>
          </cell>
          <cell r="O50" t="str">
            <v>Békéscsaba vasútállomás</v>
          </cell>
          <cell r="P50" t="str">
            <v>5600</v>
          </cell>
          <cell r="Q50" t="str">
            <v>1520</v>
          </cell>
          <cell r="R50" t="str">
            <v>Andrássy</v>
          </cell>
          <cell r="S50" t="str">
            <v>út</v>
          </cell>
          <cell r="T50" t="str">
            <v>58.</v>
          </cell>
        </row>
        <row r="51">
          <cell r="A51" t="str">
            <v>Bélapátfalva vasútállomás</v>
          </cell>
          <cell r="B51" t="str">
            <v>33260</v>
          </cell>
          <cell r="C51" t="str">
            <v>3346</v>
          </cell>
          <cell r="D51" t="str">
            <v>Bélapátfalva</v>
          </cell>
          <cell r="E51" t="str">
            <v>Május 1.</v>
          </cell>
          <cell r="F51" t="str">
            <v>út</v>
          </cell>
          <cell r="G51" t="str">
            <v>28.</v>
          </cell>
          <cell r="J51">
            <v>3</v>
          </cell>
          <cell r="K51">
            <v>15932</v>
          </cell>
          <cell r="M51">
            <v>50</v>
          </cell>
          <cell r="N51" t="str">
            <v>Csongrád vasútállomás</v>
          </cell>
          <cell r="O51" t="str">
            <v>Bélapátfalva vasútállomás</v>
          </cell>
          <cell r="P51" t="str">
            <v>3346</v>
          </cell>
          <cell r="Q51" t="str">
            <v>3326</v>
          </cell>
          <cell r="R51" t="str">
            <v>Május 1.</v>
          </cell>
          <cell r="S51" t="str">
            <v>út</v>
          </cell>
          <cell r="T51" t="str">
            <v>28.</v>
          </cell>
        </row>
        <row r="52">
          <cell r="A52" t="str">
            <v>Beleg vasútállomás</v>
          </cell>
          <cell r="B52" t="str">
            <v>17127</v>
          </cell>
          <cell r="C52" t="str">
            <v>7543</v>
          </cell>
          <cell r="D52" t="str">
            <v>Beleg</v>
          </cell>
          <cell r="I52" t="str">
            <v>vasútállomás</v>
          </cell>
          <cell r="J52">
            <v>16</v>
          </cell>
          <cell r="K52">
            <v>80843</v>
          </cell>
          <cell r="M52">
            <v>51</v>
          </cell>
          <cell r="N52" t="str">
            <v>Csór vasútállomás</v>
          </cell>
          <cell r="O52" t="str">
            <v>Beleg vasútállomás</v>
          </cell>
          <cell r="P52" t="str">
            <v>7543</v>
          </cell>
          <cell r="Q52" t="str">
            <v>1712</v>
          </cell>
          <cell r="Z52" t="str">
            <v>vasútállomás</v>
          </cell>
        </row>
        <row r="53">
          <cell r="A53" t="str">
            <v>Belsőnyír vasútállomás</v>
          </cell>
          <cell r="B53" t="str">
            <v>26684</v>
          </cell>
          <cell r="C53" t="str">
            <v>6044</v>
          </cell>
          <cell r="D53" t="str">
            <v>Belsőnyír</v>
          </cell>
          <cell r="I53" t="str">
            <v>Tanya 274.</v>
          </cell>
          <cell r="J53">
            <v>7</v>
          </cell>
          <cell r="K53">
            <v>28281</v>
          </cell>
          <cell r="M53">
            <v>52</v>
          </cell>
          <cell r="N53" t="str">
            <v>Csorvás vasútállomás</v>
          </cell>
          <cell r="O53" t="str">
            <v>Belsőnyír vasútállomás</v>
          </cell>
          <cell r="P53" t="str">
            <v>6044</v>
          </cell>
          <cell r="Q53" t="str">
            <v>2668</v>
          </cell>
          <cell r="Z53" t="str">
            <v>Tanya 274.</v>
          </cell>
        </row>
        <row r="54">
          <cell r="A54" t="str">
            <v>Berettyóújfalu vasútállomás</v>
          </cell>
          <cell r="B54" t="str">
            <v>12788</v>
          </cell>
          <cell r="C54" t="str">
            <v>4100</v>
          </cell>
          <cell r="D54" t="str">
            <v>Berettyóújfalu</v>
          </cell>
          <cell r="E54" t="str">
            <v>Ady Endre</v>
          </cell>
          <cell r="F54" t="str">
            <v>utca</v>
          </cell>
          <cell r="G54" t="str">
            <v>27.</v>
          </cell>
          <cell r="J54">
            <v>33</v>
          </cell>
          <cell r="K54">
            <v>180255</v>
          </cell>
          <cell r="M54">
            <v>53</v>
          </cell>
          <cell r="N54" t="str">
            <v>Csurgó vasútállomás</v>
          </cell>
          <cell r="O54" t="str">
            <v>Berettyóújfalu vasútállomás</v>
          </cell>
          <cell r="P54" t="str">
            <v>4100</v>
          </cell>
          <cell r="Q54" t="str">
            <v>1278</v>
          </cell>
          <cell r="R54" t="str">
            <v>Ady Endre</v>
          </cell>
          <cell r="S54" t="str">
            <v>utca</v>
          </cell>
          <cell r="T54" t="str">
            <v>27.</v>
          </cell>
        </row>
        <row r="55">
          <cell r="A55" t="str">
            <v>Berzence vasútállomás</v>
          </cell>
          <cell r="B55" t="str">
            <v>30119</v>
          </cell>
          <cell r="C55" t="str">
            <v>7516</v>
          </cell>
          <cell r="D55" t="str">
            <v>Berzence</v>
          </cell>
          <cell r="I55" t="str">
            <v>vasútállomás</v>
          </cell>
          <cell r="J55">
            <v>4</v>
          </cell>
          <cell r="K55">
            <v>25628</v>
          </cell>
          <cell r="M55">
            <v>54</v>
          </cell>
          <cell r="N55" t="str">
            <v>Darab vasútállomás</v>
          </cell>
          <cell r="O55" t="str">
            <v>Berzence vasútállomás</v>
          </cell>
          <cell r="P55" t="str">
            <v>7516</v>
          </cell>
          <cell r="Q55" t="str">
            <v>3011</v>
          </cell>
          <cell r="Z55" t="str">
            <v>vasútállomás</v>
          </cell>
        </row>
        <row r="56">
          <cell r="A56" t="str">
            <v>BGOK Központ</v>
          </cell>
          <cell r="B56" t="str">
            <v>25405</v>
          </cell>
          <cell r="C56" t="str">
            <v>1087</v>
          </cell>
          <cell r="D56" t="str">
            <v>Budapest</v>
          </cell>
          <cell r="E56" t="str">
            <v>Luther</v>
          </cell>
          <cell r="F56" t="str">
            <v>utca</v>
          </cell>
          <cell r="G56" t="str">
            <v>3.</v>
          </cell>
          <cell r="J56">
            <v>0</v>
          </cell>
          <cell r="K56">
            <v>0</v>
          </cell>
          <cell r="M56">
            <v>55</v>
          </cell>
          <cell r="N56" t="str">
            <v>Darány vasútállomás</v>
          </cell>
          <cell r="O56" t="str">
            <v>BGOK Központ</v>
          </cell>
          <cell r="P56" t="str">
            <v>1087</v>
          </cell>
          <cell r="Q56" t="str">
            <v>2540</v>
          </cell>
          <cell r="R56" t="str">
            <v>Luther</v>
          </cell>
          <cell r="S56" t="str">
            <v>utca</v>
          </cell>
          <cell r="T56" t="str">
            <v>3.</v>
          </cell>
        </row>
        <row r="57">
          <cell r="A57" t="str">
            <v>Biatorbágy vasútállomás</v>
          </cell>
          <cell r="B57" t="str">
            <v>08891</v>
          </cell>
          <cell r="C57" t="str">
            <v>2051</v>
          </cell>
          <cell r="D57" t="str">
            <v>Biatorbágy</v>
          </cell>
          <cell r="E57" t="str">
            <v>Dózsa György</v>
          </cell>
          <cell r="F57" t="str">
            <v>utca</v>
          </cell>
          <cell r="G57" t="str">
            <v>1.</v>
          </cell>
          <cell r="J57">
            <v>22</v>
          </cell>
          <cell r="K57">
            <v>125629</v>
          </cell>
          <cell r="M57">
            <v>56</v>
          </cell>
          <cell r="N57" t="str">
            <v>Debrecen vasútállomás</v>
          </cell>
          <cell r="O57" t="str">
            <v>Biatorbágy vasútállomás</v>
          </cell>
          <cell r="P57" t="str">
            <v>2051</v>
          </cell>
          <cell r="Q57" t="str">
            <v>0889</v>
          </cell>
          <cell r="R57" t="str">
            <v>Dózsa György</v>
          </cell>
          <cell r="S57" t="str">
            <v>út</v>
          </cell>
          <cell r="T57" t="str">
            <v>1.</v>
          </cell>
        </row>
        <row r="58">
          <cell r="A58" t="str">
            <v>Bicsérd vasútállomás</v>
          </cell>
          <cell r="B58" t="str">
            <v>13310</v>
          </cell>
          <cell r="C58" t="str">
            <v>7671</v>
          </cell>
          <cell r="D58" t="str">
            <v>Bicsérd</v>
          </cell>
          <cell r="I58" t="str">
            <v>vasútállomás</v>
          </cell>
          <cell r="J58">
            <v>0</v>
          </cell>
          <cell r="K58">
            <v>0</v>
          </cell>
          <cell r="M58">
            <v>57</v>
          </cell>
          <cell r="N58" t="str">
            <v>Debrecen-Tócóvölgy vasútállomás</v>
          </cell>
          <cell r="O58" t="str">
            <v>Bicsérd vasútállomás</v>
          </cell>
          <cell r="P58" t="str">
            <v>7671</v>
          </cell>
          <cell r="Q58" t="str">
            <v>1331</v>
          </cell>
          <cell r="Z58" t="str">
            <v>vasútállomás</v>
          </cell>
        </row>
        <row r="59">
          <cell r="A59" t="str">
            <v>Bicske vasútállomás</v>
          </cell>
          <cell r="B59" t="str">
            <v>10481</v>
          </cell>
          <cell r="C59" t="str">
            <v>2060</v>
          </cell>
          <cell r="D59" t="str">
            <v>Bicske</v>
          </cell>
          <cell r="E59" t="str">
            <v>Móricz Zsigmond</v>
          </cell>
          <cell r="F59" t="str">
            <v>utca</v>
          </cell>
          <cell r="G59" t="str">
            <v>911.</v>
          </cell>
          <cell r="J59">
            <v>7</v>
          </cell>
          <cell r="K59">
            <v>42948</v>
          </cell>
          <cell r="M59">
            <v>58</v>
          </cell>
          <cell r="N59" t="str">
            <v>Decs vasútállomás</v>
          </cell>
          <cell r="O59" t="str">
            <v>Bicske vasútállomás</v>
          </cell>
          <cell r="P59" t="str">
            <v>2060</v>
          </cell>
          <cell r="Q59" t="str">
            <v>1048</v>
          </cell>
          <cell r="R59" t="str">
            <v>Móricz Zsigmond</v>
          </cell>
          <cell r="S59" t="str">
            <v>utca</v>
          </cell>
          <cell r="T59" t="str">
            <v>911.</v>
          </cell>
        </row>
        <row r="60">
          <cell r="A60" t="str">
            <v>Biharkeresztes vasútállomás</v>
          </cell>
          <cell r="B60" t="str">
            <v>19956</v>
          </cell>
          <cell r="C60" t="str">
            <v>4110</v>
          </cell>
          <cell r="D60" t="str">
            <v>Biharkeresztes</v>
          </cell>
          <cell r="E60" t="str">
            <v>Nagy Sándor</v>
          </cell>
          <cell r="F60" t="str">
            <v>utca</v>
          </cell>
          <cell r="G60" t="str">
            <v>1.</v>
          </cell>
          <cell r="J60">
            <v>22</v>
          </cell>
          <cell r="K60">
            <v>121192</v>
          </cell>
          <cell r="M60">
            <v>59</v>
          </cell>
          <cell r="N60" t="str">
            <v>Délegyháza vasútállomás</v>
          </cell>
          <cell r="O60" t="str">
            <v>Biharkeresztes vasútállomás</v>
          </cell>
          <cell r="P60" t="str">
            <v>4110</v>
          </cell>
          <cell r="Q60" t="str">
            <v>1995</v>
          </cell>
          <cell r="R60" t="str">
            <v>Nagy Sándor</v>
          </cell>
          <cell r="S60" t="str">
            <v>utca</v>
          </cell>
          <cell r="T60" t="str">
            <v>1.</v>
          </cell>
        </row>
        <row r="61">
          <cell r="A61" t="str">
            <v>Biharnagybajom vasútállomás</v>
          </cell>
          <cell r="B61" t="str">
            <v>24828</v>
          </cell>
          <cell r="C61" t="str">
            <v>4172</v>
          </cell>
          <cell r="D61" t="str">
            <v>Biharnagybajom</v>
          </cell>
          <cell r="E61" t="str">
            <v>Bem</v>
          </cell>
          <cell r="F61" t="str">
            <v>utca</v>
          </cell>
          <cell r="G61" t="str">
            <v>6.</v>
          </cell>
          <cell r="J61">
            <v>3</v>
          </cell>
          <cell r="K61">
            <v>19203</v>
          </cell>
          <cell r="M61">
            <v>60</v>
          </cell>
          <cell r="N61" t="str">
            <v>Demecser vasútállomás</v>
          </cell>
          <cell r="O61" t="str">
            <v>Biharnagybajom vasútállomás</v>
          </cell>
          <cell r="P61" t="str">
            <v>4172</v>
          </cell>
          <cell r="Q61" t="str">
            <v>2482</v>
          </cell>
          <cell r="R61" t="str">
            <v>Bem József</v>
          </cell>
          <cell r="S61" t="str">
            <v>utca</v>
          </cell>
          <cell r="T61" t="str">
            <v>6.</v>
          </cell>
        </row>
        <row r="62">
          <cell r="A62" t="str">
            <v>Boba vasútállomás</v>
          </cell>
          <cell r="B62" t="str">
            <v>29203</v>
          </cell>
          <cell r="C62" t="str">
            <v>9542</v>
          </cell>
          <cell r="D62" t="str">
            <v>Boba</v>
          </cell>
          <cell r="E62" t="str">
            <v>Vasút</v>
          </cell>
          <cell r="F62" t="str">
            <v>utca</v>
          </cell>
          <cell r="G62" t="str">
            <v>4.</v>
          </cell>
          <cell r="J62">
            <v>14</v>
          </cell>
          <cell r="K62">
            <v>79757</v>
          </cell>
          <cell r="M62">
            <v>61</v>
          </cell>
          <cell r="N62" t="str">
            <v>Dévaványa vasútállomás</v>
          </cell>
          <cell r="O62" t="str">
            <v>Boba vasútállomás</v>
          </cell>
          <cell r="P62" t="str">
            <v>9542</v>
          </cell>
          <cell r="Q62" t="str">
            <v>2920</v>
          </cell>
          <cell r="R62" t="str">
            <v>Vasút</v>
          </cell>
          <cell r="S62" t="str">
            <v>utca</v>
          </cell>
          <cell r="T62" t="str">
            <v>4.</v>
          </cell>
        </row>
        <row r="63">
          <cell r="A63" t="str">
            <v>Bodajk vasútállomás</v>
          </cell>
          <cell r="B63" t="str">
            <v>18254</v>
          </cell>
          <cell r="C63" t="str">
            <v>8053</v>
          </cell>
          <cell r="D63" t="str">
            <v>Bodajk</v>
          </cell>
          <cell r="I63" t="str">
            <v>vasútállomás</v>
          </cell>
          <cell r="J63">
            <v>13</v>
          </cell>
          <cell r="K63">
            <v>69503</v>
          </cell>
          <cell r="M63">
            <v>62</v>
          </cell>
          <cell r="N63" t="str">
            <v>Devecser vasútállomás</v>
          </cell>
          <cell r="O63" t="str">
            <v>Bodajk vasútállomás</v>
          </cell>
          <cell r="P63" t="str">
            <v>8053</v>
          </cell>
          <cell r="Q63" t="str">
            <v>1825</v>
          </cell>
          <cell r="Z63" t="str">
            <v>vasútállomás</v>
          </cell>
        </row>
        <row r="64">
          <cell r="A64" t="str">
            <v>Bodrogkeresztúr vasútállomás</v>
          </cell>
          <cell r="B64" t="str">
            <v>30784</v>
          </cell>
          <cell r="C64" t="str">
            <v>3916</v>
          </cell>
          <cell r="D64" t="str">
            <v>Bodrogkeresztúr</v>
          </cell>
          <cell r="I64" t="str">
            <v>vasútállomás</v>
          </cell>
          <cell r="J64">
            <v>0</v>
          </cell>
          <cell r="K64">
            <v>0</v>
          </cell>
          <cell r="M64">
            <v>63</v>
          </cell>
          <cell r="N64" t="str">
            <v>Diósjenő vasútállomás</v>
          </cell>
          <cell r="O64" t="str">
            <v>Bodrogkeresztúr vasútállomás</v>
          </cell>
          <cell r="P64" t="str">
            <v>3916</v>
          </cell>
          <cell r="Q64" t="str">
            <v>3078</v>
          </cell>
          <cell r="Z64" t="str">
            <v>vasútállomás</v>
          </cell>
        </row>
        <row r="65">
          <cell r="A65" t="str">
            <v>Bódvaszilas vasútállomás</v>
          </cell>
          <cell r="B65" t="str">
            <v>05926</v>
          </cell>
          <cell r="C65" t="str">
            <v>3763</v>
          </cell>
          <cell r="D65" t="str">
            <v>Bódvaszilas</v>
          </cell>
          <cell r="E65" t="str">
            <v>Kossuth Lajos</v>
          </cell>
          <cell r="F65" t="str">
            <v>utca</v>
          </cell>
          <cell r="G65" t="str">
            <v>38.</v>
          </cell>
          <cell r="J65">
            <v>7</v>
          </cell>
          <cell r="K65">
            <v>35053</v>
          </cell>
          <cell r="M65">
            <v>64</v>
          </cell>
          <cell r="N65" t="str">
            <v>Dombóvár alsó vasútállomás</v>
          </cell>
          <cell r="O65" t="str">
            <v>Bódvaszilas vasútállomás</v>
          </cell>
          <cell r="P65" t="str">
            <v>3763</v>
          </cell>
          <cell r="Q65" t="str">
            <v>0592</v>
          </cell>
          <cell r="R65" t="str">
            <v>Kossuth Lajos</v>
          </cell>
          <cell r="S65" t="str">
            <v>út</v>
          </cell>
          <cell r="T65" t="str">
            <v>38.</v>
          </cell>
        </row>
        <row r="66">
          <cell r="A66" t="str">
            <v>Bőcs vasútállomás</v>
          </cell>
          <cell r="B66" t="str">
            <v>05306</v>
          </cell>
          <cell r="C66" t="str">
            <v>3564</v>
          </cell>
          <cell r="D66" t="str">
            <v>Bőcs</v>
          </cell>
          <cell r="E66" t="str">
            <v>Landler J.</v>
          </cell>
          <cell r="F66" t="str">
            <v>utca</v>
          </cell>
          <cell r="G66" t="str">
            <v>10.</v>
          </cell>
          <cell r="J66">
            <v>6</v>
          </cell>
          <cell r="K66">
            <v>34771</v>
          </cell>
          <cell r="M66">
            <v>65</v>
          </cell>
          <cell r="N66" t="str">
            <v>Dombóvár vasútállomás</v>
          </cell>
          <cell r="O66" t="str">
            <v>Bőcs vasútállomás</v>
          </cell>
          <cell r="P66" t="str">
            <v>3574</v>
          </cell>
          <cell r="Q66" t="str">
            <v>0530</v>
          </cell>
          <cell r="R66" t="str">
            <v>Landler Jenő</v>
          </cell>
          <cell r="S66" t="str">
            <v>utca</v>
          </cell>
          <cell r="T66" t="str">
            <v>10.</v>
          </cell>
        </row>
        <row r="67">
          <cell r="A67" t="str">
            <v>Búcsuszentlászló vasútállomás</v>
          </cell>
          <cell r="B67" t="str">
            <v>20613</v>
          </cell>
          <cell r="C67" t="str">
            <v>8925</v>
          </cell>
          <cell r="D67" t="str">
            <v>Búcsuszentlászló</v>
          </cell>
          <cell r="I67" t="str">
            <v>vasútállomás</v>
          </cell>
          <cell r="J67">
            <v>15</v>
          </cell>
          <cell r="K67">
            <v>78467</v>
          </cell>
          <cell r="M67">
            <v>66</v>
          </cell>
          <cell r="N67" t="str">
            <v>Dorog vasútállomás</v>
          </cell>
          <cell r="O67" t="str">
            <v>Búcsuszentlászló vasútállomás</v>
          </cell>
          <cell r="P67" t="str">
            <v>8925</v>
          </cell>
          <cell r="Q67" t="str">
            <v>2061</v>
          </cell>
          <cell r="Z67" t="str">
            <v>vasútállomás</v>
          </cell>
        </row>
        <row r="68">
          <cell r="A68" t="str">
            <v>Budaörs</v>
          </cell>
          <cell r="B68" t="str">
            <v>23278</v>
          </cell>
          <cell r="C68" t="str">
            <v>2040</v>
          </cell>
          <cell r="D68" t="str">
            <v>Budaörs</v>
          </cell>
          <cell r="E68" t="str">
            <v>Raktár</v>
          </cell>
          <cell r="F68" t="str">
            <v>utca</v>
          </cell>
          <cell r="G68" t="str">
            <v>1.</v>
          </cell>
          <cell r="J68">
            <v>11</v>
          </cell>
          <cell r="K68">
            <v>78621</v>
          </cell>
          <cell r="M68">
            <v>67</v>
          </cell>
          <cell r="N68" t="str">
            <v>Döbrőköz vasútállomás</v>
          </cell>
          <cell r="O68" t="str">
            <v>Budaörs</v>
          </cell>
          <cell r="P68" t="str">
            <v>2040</v>
          </cell>
          <cell r="Q68" t="str">
            <v>2327</v>
          </cell>
          <cell r="R68" t="str">
            <v>Raktár</v>
          </cell>
          <cell r="S68" t="str">
            <v>utca</v>
          </cell>
          <cell r="T68" t="str">
            <v>1.</v>
          </cell>
        </row>
        <row r="69">
          <cell r="A69" t="str">
            <v>Budapest Angyalföld</v>
          </cell>
          <cell r="B69" t="str">
            <v>24299</v>
          </cell>
          <cell r="C69" t="str">
            <v>1131</v>
          </cell>
          <cell r="D69" t="str">
            <v>Budapest</v>
          </cell>
          <cell r="E69" t="str">
            <v>Kámfor</v>
          </cell>
          <cell r="F69" t="str">
            <v>utca</v>
          </cell>
          <cell r="G69" t="str">
            <v>18.</v>
          </cell>
          <cell r="J69">
            <v>40</v>
          </cell>
          <cell r="K69">
            <v>194901</v>
          </cell>
          <cell r="M69">
            <v>68</v>
          </cell>
          <cell r="N69" t="str">
            <v>Dömsög vasútállomás</v>
          </cell>
          <cell r="O69" t="str">
            <v>Budapest Angyalföld</v>
          </cell>
          <cell r="P69" t="str">
            <v>1131</v>
          </cell>
          <cell r="Q69" t="str">
            <v>2429</v>
          </cell>
          <cell r="R69" t="str">
            <v>Kámfor</v>
          </cell>
          <cell r="S69" t="str">
            <v>utca</v>
          </cell>
          <cell r="T69" t="str">
            <v>18.</v>
          </cell>
        </row>
        <row r="70">
          <cell r="A70" t="str">
            <v>Budapest Déli pályaudvar</v>
          </cell>
          <cell r="B70" t="str">
            <v>09566</v>
          </cell>
          <cell r="C70" t="str">
            <v>1013</v>
          </cell>
          <cell r="D70" t="str">
            <v>Budapest</v>
          </cell>
          <cell r="E70" t="str">
            <v>Krisztina</v>
          </cell>
          <cell r="F70" t="str">
            <v>körút</v>
          </cell>
          <cell r="G70" t="str">
            <v>37.</v>
          </cell>
          <cell r="H70" t="str">
            <v>A</v>
          </cell>
          <cell r="J70">
            <v>350</v>
          </cell>
          <cell r="K70">
            <v>2419666</v>
          </cell>
          <cell r="M70">
            <v>69</v>
          </cell>
          <cell r="N70" t="str">
            <v>Drégelypalánk vasútállomás</v>
          </cell>
          <cell r="O70" t="str">
            <v>Budapest Déli pályaudvar</v>
          </cell>
          <cell r="P70" t="str">
            <v>1013</v>
          </cell>
          <cell r="Q70" t="str">
            <v>0956</v>
          </cell>
          <cell r="R70" t="str">
            <v>Krisztina</v>
          </cell>
          <cell r="S70" t="str">
            <v>körút</v>
          </cell>
          <cell r="T70" t="str">
            <v>37.</v>
          </cell>
          <cell r="U70" t="str">
            <v>A</v>
          </cell>
        </row>
        <row r="71">
          <cell r="A71" t="str">
            <v>Budapest Ferencváros</v>
          </cell>
          <cell r="B71" t="str">
            <v>25405</v>
          </cell>
          <cell r="C71" t="str">
            <v>1087</v>
          </cell>
          <cell r="D71" t="str">
            <v>Budapest</v>
          </cell>
          <cell r="E71" t="str">
            <v>Külső Mester</v>
          </cell>
          <cell r="F71" t="str">
            <v>utca</v>
          </cell>
          <cell r="J71">
            <v>125</v>
          </cell>
          <cell r="K71">
            <v>696710</v>
          </cell>
          <cell r="M71">
            <v>70</v>
          </cell>
          <cell r="N71" t="str">
            <v>Dunaalmás vasútállomás</v>
          </cell>
          <cell r="O71" t="str">
            <v>Budapest Ferencváros</v>
          </cell>
          <cell r="P71" t="str">
            <v>1087</v>
          </cell>
          <cell r="Q71" t="str">
            <v>2540</v>
          </cell>
          <cell r="R71" t="str">
            <v>Külső Mester</v>
          </cell>
          <cell r="S71" t="str">
            <v>utca</v>
          </cell>
          <cell r="Y71" t="str">
            <v>38250/1</v>
          </cell>
        </row>
        <row r="72">
          <cell r="A72" t="str">
            <v>Budapest Gyermekvasút</v>
          </cell>
          <cell r="B72" t="str">
            <v>03179</v>
          </cell>
          <cell r="C72" t="str">
            <v>1021</v>
          </cell>
          <cell r="D72" t="str">
            <v>Budapest</v>
          </cell>
          <cell r="E72" t="str">
            <v>Hűvösvölgyi</v>
          </cell>
          <cell r="F72" t="str">
            <v>út</v>
          </cell>
          <cell r="G72" t="str">
            <v>1.</v>
          </cell>
          <cell r="J72">
            <v>41</v>
          </cell>
          <cell r="K72">
            <v>323077</v>
          </cell>
          <cell r="M72">
            <v>71</v>
          </cell>
          <cell r="N72" t="str">
            <v>Dunaföldvár vasútállomás</v>
          </cell>
          <cell r="O72" t="str">
            <v>Budapest Gyermekvasút</v>
          </cell>
          <cell r="P72" t="str">
            <v>1021</v>
          </cell>
          <cell r="Q72" t="str">
            <v>0317</v>
          </cell>
          <cell r="R72" t="str">
            <v>Hűvösvölgyi</v>
          </cell>
          <cell r="S72" t="str">
            <v>út</v>
          </cell>
          <cell r="T72" t="str">
            <v>1.</v>
          </cell>
        </row>
        <row r="73">
          <cell r="A73" t="str">
            <v>Budapest Háros vasútállomás</v>
          </cell>
          <cell r="B73" t="str">
            <v>10214</v>
          </cell>
          <cell r="C73" t="str">
            <v>1222</v>
          </cell>
          <cell r="D73" t="str">
            <v>Budapest</v>
          </cell>
          <cell r="E73" t="str">
            <v>Nagytétényi</v>
          </cell>
          <cell r="F73" t="str">
            <v>út</v>
          </cell>
          <cell r="G73" t="str">
            <v>11.</v>
          </cell>
          <cell r="J73">
            <v>0</v>
          </cell>
          <cell r="K73">
            <v>3</v>
          </cell>
          <cell r="M73">
            <v>72</v>
          </cell>
          <cell r="N73" t="str">
            <v>Dunaharaszti vasútállomás</v>
          </cell>
          <cell r="O73" t="str">
            <v>Budapest Háros vasútállomás</v>
          </cell>
          <cell r="P73" t="str">
            <v>1222</v>
          </cell>
          <cell r="Q73" t="str">
            <v>1021</v>
          </cell>
          <cell r="R73" t="str">
            <v>Nagytétényi</v>
          </cell>
          <cell r="S73" t="str">
            <v>út</v>
          </cell>
          <cell r="T73" t="str">
            <v>11.</v>
          </cell>
        </row>
        <row r="74">
          <cell r="A74" t="str">
            <v>Budapest Kelenföldi pályaudvar</v>
          </cell>
          <cell r="B74" t="str">
            <v>14216</v>
          </cell>
          <cell r="C74" t="str">
            <v>1115</v>
          </cell>
          <cell r="D74" t="str">
            <v>Budapest</v>
          </cell>
          <cell r="E74" t="str">
            <v>Etele</v>
          </cell>
          <cell r="F74" t="str">
            <v>tér</v>
          </cell>
          <cell r="G74" t="str">
            <v>5-7.</v>
          </cell>
          <cell r="J74">
            <v>102</v>
          </cell>
          <cell r="K74">
            <v>628621</v>
          </cell>
          <cell r="M74">
            <v>73</v>
          </cell>
          <cell r="N74" t="str">
            <v>Dunakeszi vasútállomás</v>
          </cell>
          <cell r="O74" t="str">
            <v>Budapest Kelenföldi pályaudvar</v>
          </cell>
          <cell r="P74" t="str">
            <v>1115</v>
          </cell>
          <cell r="Q74" t="str">
            <v>1421</v>
          </cell>
          <cell r="R74" t="str">
            <v>Etele</v>
          </cell>
          <cell r="S74" t="str">
            <v>tér</v>
          </cell>
          <cell r="T74" t="str">
            <v>5-7.</v>
          </cell>
        </row>
        <row r="75">
          <cell r="A75" t="str">
            <v>Budapest Keleti pályaudvar</v>
          </cell>
          <cell r="B75" t="str">
            <v>25405</v>
          </cell>
          <cell r="C75">
            <v>1087</v>
          </cell>
          <cell r="D75" t="str">
            <v>Budapest</v>
          </cell>
          <cell r="E75" t="str">
            <v>Kerepesi</v>
          </cell>
          <cell r="F75" t="str">
            <v>út</v>
          </cell>
          <cell r="G75" t="str">
            <v>4.</v>
          </cell>
          <cell r="J75">
            <v>342</v>
          </cell>
          <cell r="K75">
            <v>2636091</v>
          </cell>
          <cell r="M75">
            <v>74</v>
          </cell>
          <cell r="N75" t="str">
            <v>Dunaújváros vasútállomás</v>
          </cell>
          <cell r="O75" t="str">
            <v>Budapest Keleti pályaudvar</v>
          </cell>
          <cell r="P75" t="str">
            <v>1087</v>
          </cell>
          <cell r="Q75" t="str">
            <v>2540</v>
          </cell>
          <cell r="R75" t="str">
            <v>Kerepesi</v>
          </cell>
          <cell r="S75" t="str">
            <v>út</v>
          </cell>
          <cell r="T75" t="str">
            <v>4.</v>
          </cell>
        </row>
        <row r="76">
          <cell r="A76" t="str">
            <v>Budapest Köbánya</v>
          </cell>
          <cell r="B76" t="str">
            <v>10700</v>
          </cell>
          <cell r="C76" t="str">
            <v>1102</v>
          </cell>
          <cell r="D76" t="str">
            <v>Budapest</v>
          </cell>
          <cell r="E76" t="str">
            <v>Kolozsvári</v>
          </cell>
          <cell r="F76" t="str">
            <v>út</v>
          </cell>
          <cell r="G76" t="str">
            <v>14-15.</v>
          </cell>
          <cell r="J76">
            <v>194</v>
          </cell>
          <cell r="K76">
            <v>1164194</v>
          </cell>
          <cell r="M76">
            <v>75</v>
          </cell>
          <cell r="N76" t="str">
            <v>Ebes vasútállomás</v>
          </cell>
          <cell r="O76" t="str">
            <v>Budapest Köbánya</v>
          </cell>
          <cell r="P76" t="str">
            <v>1102</v>
          </cell>
          <cell r="Q76" t="str">
            <v>1070</v>
          </cell>
          <cell r="R76" t="str">
            <v>Kolozsvári</v>
          </cell>
          <cell r="S76" t="str">
            <v>utca</v>
          </cell>
          <cell r="T76" t="str">
            <v>14-15.</v>
          </cell>
        </row>
        <row r="77">
          <cell r="A77" t="str">
            <v>Budapest Nyugati Pályaudvar</v>
          </cell>
          <cell r="B77" t="str">
            <v>16586</v>
          </cell>
          <cell r="C77" t="str">
            <v>1062</v>
          </cell>
          <cell r="D77" t="str">
            <v>Budapest</v>
          </cell>
          <cell r="E77" t="str">
            <v>Podmaniczky</v>
          </cell>
          <cell r="F77" t="str">
            <v>út</v>
          </cell>
          <cell r="G77" t="str">
            <v>24.</v>
          </cell>
          <cell r="J77">
            <v>9</v>
          </cell>
          <cell r="K77">
            <v>60916</v>
          </cell>
          <cell r="M77">
            <v>76</v>
          </cell>
          <cell r="N77" t="str">
            <v>Edelény vasútállomás</v>
          </cell>
          <cell r="O77" t="str">
            <v>Budapest Nyugati Pályaudvar</v>
          </cell>
          <cell r="P77" t="str">
            <v>1065</v>
          </cell>
          <cell r="Q77" t="str">
            <v>1658</v>
          </cell>
          <cell r="R77" t="str">
            <v>Podmaniczky</v>
          </cell>
          <cell r="S77" t="str">
            <v>utca</v>
          </cell>
          <cell r="T77" t="str">
            <v>24.</v>
          </cell>
        </row>
        <row r="78">
          <cell r="A78" t="str">
            <v>Budapest Pestszentlőrinci vasútállomás</v>
          </cell>
          <cell r="B78" t="str">
            <v>29285</v>
          </cell>
          <cell r="C78" t="str">
            <v>1183</v>
          </cell>
          <cell r="D78" t="str">
            <v>Budapest</v>
          </cell>
          <cell r="E78" t="str">
            <v>Fedezék</v>
          </cell>
          <cell r="F78" t="str">
            <v>út</v>
          </cell>
          <cell r="G78" t="str">
            <v>1-3.</v>
          </cell>
          <cell r="J78">
            <v>20</v>
          </cell>
          <cell r="K78">
            <v>149672</v>
          </cell>
          <cell r="M78">
            <v>77</v>
          </cell>
          <cell r="N78" t="str">
            <v>Eger vasútállomás</v>
          </cell>
          <cell r="O78" t="str">
            <v>Budapest Pestszentlőrinci vasútállomás</v>
          </cell>
          <cell r="P78" t="str">
            <v>1183</v>
          </cell>
          <cell r="Q78" t="str">
            <v>2928</v>
          </cell>
          <cell r="R78" t="str">
            <v>Fedezék</v>
          </cell>
          <cell r="S78" t="str">
            <v>utca</v>
          </cell>
          <cell r="T78" t="str">
            <v>1-3.</v>
          </cell>
        </row>
        <row r="79">
          <cell r="A79" t="str">
            <v>Budapest Rakodó utca 3.</v>
          </cell>
          <cell r="B79" t="str">
            <v>10214</v>
          </cell>
          <cell r="C79" t="str">
            <v>1225</v>
          </cell>
          <cell r="D79" t="str">
            <v>Budapest</v>
          </cell>
          <cell r="E79" t="str">
            <v>Rakodó</v>
          </cell>
          <cell r="F79" t="str">
            <v>út</v>
          </cell>
          <cell r="G79" t="str">
            <v>3.</v>
          </cell>
          <cell r="J79">
            <v>0</v>
          </cell>
          <cell r="K79">
            <v>0</v>
          </cell>
          <cell r="M79">
            <v>78</v>
          </cell>
          <cell r="N79" t="str">
            <v>Egyek vasútállomás</v>
          </cell>
          <cell r="O79" t="str">
            <v>Budapest Rakodó utca 3.</v>
          </cell>
          <cell r="P79" t="str">
            <v>1225</v>
          </cell>
          <cell r="Q79" t="str">
            <v>1021</v>
          </cell>
          <cell r="R79" t="str">
            <v>Rakodó</v>
          </cell>
          <cell r="S79" t="str">
            <v>utca</v>
          </cell>
          <cell r="T79" t="str">
            <v>3.</v>
          </cell>
        </row>
        <row r="80">
          <cell r="A80" t="str">
            <v>Budapest Rákos</v>
          </cell>
          <cell r="B80" t="str">
            <v>08208</v>
          </cell>
          <cell r="C80" t="str">
            <v>1106</v>
          </cell>
          <cell r="D80" t="str">
            <v>Budapest</v>
          </cell>
          <cell r="E80" t="str">
            <v>Keresztúri</v>
          </cell>
          <cell r="F80" t="str">
            <v>út</v>
          </cell>
          <cell r="G80" t="str">
            <v>163.</v>
          </cell>
          <cell r="H80" t="str">
            <v>B</v>
          </cell>
          <cell r="J80">
            <v>59</v>
          </cell>
          <cell r="K80">
            <v>352691</v>
          </cell>
          <cell r="M80">
            <v>79</v>
          </cell>
          <cell r="N80" t="str">
            <v>Emőd vasútállomás</v>
          </cell>
          <cell r="O80" t="str">
            <v>Budapest Rákos</v>
          </cell>
          <cell r="P80" t="str">
            <v>1106</v>
          </cell>
          <cell r="Q80" t="str">
            <v>1070</v>
          </cell>
          <cell r="R80" t="str">
            <v>Keresztúri</v>
          </cell>
          <cell r="S80" t="str">
            <v>út</v>
          </cell>
          <cell r="T80" t="str">
            <v>163.</v>
          </cell>
          <cell r="U80" t="str">
            <v>B</v>
          </cell>
        </row>
        <row r="81">
          <cell r="A81" t="str">
            <v>Budapest Rákosliget vasútállomás</v>
          </cell>
          <cell r="B81" t="str">
            <v>29285</v>
          </cell>
          <cell r="C81" t="str">
            <v>1184</v>
          </cell>
          <cell r="D81" t="str">
            <v>Budapest</v>
          </cell>
          <cell r="E81" t="str">
            <v>Liszt Ferenc</v>
          </cell>
          <cell r="F81" t="str">
            <v>utca</v>
          </cell>
          <cell r="G81" t="str">
            <v>1.</v>
          </cell>
          <cell r="J81">
            <v>33</v>
          </cell>
          <cell r="K81">
            <v>177887</v>
          </cell>
          <cell r="M81">
            <v>80</v>
          </cell>
          <cell r="N81" t="str">
            <v>Eperjeske átrakó pályaudvar</v>
          </cell>
          <cell r="O81" t="str">
            <v>Budapest Rákosliget vasútállomás</v>
          </cell>
          <cell r="P81" t="str">
            <v>1184</v>
          </cell>
          <cell r="Q81" t="str">
            <v>2928</v>
          </cell>
          <cell r="R81" t="str">
            <v>Liszt Ferenc</v>
          </cell>
          <cell r="S81" t="str">
            <v>utca</v>
          </cell>
          <cell r="T81" t="str">
            <v>1.</v>
          </cell>
        </row>
        <row r="82">
          <cell r="A82" t="str">
            <v>Budapest Rákosrendező vasútállomás</v>
          </cell>
          <cell r="B82" t="str">
            <v>16337</v>
          </cell>
          <cell r="C82" t="str">
            <v>1142</v>
          </cell>
          <cell r="D82" t="str">
            <v>Budapest</v>
          </cell>
          <cell r="E82" t="str">
            <v>Teleki Blanka</v>
          </cell>
          <cell r="F82" t="str">
            <v>utca</v>
          </cell>
          <cell r="G82" t="str">
            <v>19-21.</v>
          </cell>
          <cell r="J82">
            <v>89</v>
          </cell>
          <cell r="K82">
            <v>556790</v>
          </cell>
          <cell r="M82">
            <v>81</v>
          </cell>
          <cell r="N82" t="str">
            <v>Eperjeske rendező pályaudvar</v>
          </cell>
          <cell r="O82" t="str">
            <v>Budapest Rákosrendező vasútállomás</v>
          </cell>
          <cell r="P82" t="str">
            <v>1142</v>
          </cell>
          <cell r="Q82" t="str">
            <v>1633</v>
          </cell>
          <cell r="R82" t="str">
            <v>Teleki Blanka</v>
          </cell>
          <cell r="S82" t="str">
            <v>utca</v>
          </cell>
          <cell r="T82" t="str">
            <v>19-21</v>
          </cell>
        </row>
        <row r="83">
          <cell r="A83" t="str">
            <v>Bükkábrány vasútállomás</v>
          </cell>
          <cell r="B83" t="str">
            <v>13596</v>
          </cell>
          <cell r="C83" t="str">
            <v>3422</v>
          </cell>
          <cell r="D83" t="str">
            <v>Bükkábrány</v>
          </cell>
          <cell r="I83" t="str">
            <v>vasútállomás</v>
          </cell>
          <cell r="J83">
            <v>6</v>
          </cell>
          <cell r="K83">
            <v>29932</v>
          </cell>
          <cell r="M83">
            <v>82</v>
          </cell>
          <cell r="N83" t="str">
            <v>Eperjeske vasútállomás</v>
          </cell>
          <cell r="O83" t="str">
            <v>Bükkábrány vasútállomás</v>
          </cell>
          <cell r="P83" t="str">
            <v>3422</v>
          </cell>
          <cell r="Q83" t="str">
            <v>1359</v>
          </cell>
          <cell r="Z83" t="str">
            <v>vasútállomás</v>
          </cell>
        </row>
        <row r="84">
          <cell r="A84" t="str">
            <v>Bükkösd vasútállomás</v>
          </cell>
          <cell r="B84" t="str">
            <v>23162</v>
          </cell>
          <cell r="C84" t="str">
            <v>7682</v>
          </cell>
          <cell r="D84" t="str">
            <v>Bükkösd</v>
          </cell>
          <cell r="I84" t="str">
            <v>vasútállomás</v>
          </cell>
          <cell r="J84">
            <v>0</v>
          </cell>
          <cell r="K84">
            <v>0</v>
          </cell>
          <cell r="M84">
            <v>83</v>
          </cell>
          <cell r="N84" t="str">
            <v>Eplény vasútállomás</v>
          </cell>
          <cell r="O84" t="str">
            <v>Bükkösd vasútállomás</v>
          </cell>
          <cell r="P84" t="str">
            <v>7682</v>
          </cell>
          <cell r="Q84" t="str">
            <v>2316</v>
          </cell>
          <cell r="Z84" t="str">
            <v>vasútállomás</v>
          </cell>
        </row>
        <row r="85">
          <cell r="A85" t="str">
            <v>Cece vasútállomás</v>
          </cell>
          <cell r="B85" t="str">
            <v>13152</v>
          </cell>
          <cell r="C85" t="str">
            <v>7013</v>
          </cell>
          <cell r="D85" t="str">
            <v>Cece</v>
          </cell>
          <cell r="E85" t="str">
            <v>Vasút</v>
          </cell>
          <cell r="F85" t="str">
            <v>utca</v>
          </cell>
          <cell r="G85" t="str">
            <v>16.</v>
          </cell>
          <cell r="J85">
            <v>5</v>
          </cell>
          <cell r="K85">
            <v>29190</v>
          </cell>
          <cell r="M85">
            <v>84</v>
          </cell>
          <cell r="N85" t="str">
            <v>Ercsi vasútállomás</v>
          </cell>
          <cell r="O85" t="str">
            <v>Cece vasútállomás</v>
          </cell>
          <cell r="P85" t="str">
            <v>7013</v>
          </cell>
          <cell r="Q85" t="str">
            <v>1315</v>
          </cell>
          <cell r="R85" t="str">
            <v>Vasút</v>
          </cell>
          <cell r="S85" t="str">
            <v>utca</v>
          </cell>
          <cell r="T85" t="str">
            <v>16.</v>
          </cell>
        </row>
        <row r="86">
          <cell r="A86" t="str">
            <v>Cegléd vasútállomás</v>
          </cell>
          <cell r="B86" t="str">
            <v>11341</v>
          </cell>
          <cell r="C86" t="str">
            <v>2700</v>
          </cell>
          <cell r="D86" t="str">
            <v>Cegléd</v>
          </cell>
          <cell r="E86" t="str">
            <v>Fűtőház</v>
          </cell>
          <cell r="F86" t="str">
            <v>út</v>
          </cell>
          <cell r="G86" t="str">
            <v>13.</v>
          </cell>
          <cell r="J86">
            <v>76</v>
          </cell>
          <cell r="K86">
            <v>462523</v>
          </cell>
          <cell r="M86">
            <v>85</v>
          </cell>
          <cell r="N86" t="str">
            <v>Érd vasútállomás</v>
          </cell>
          <cell r="O86" t="str">
            <v>Cegléd vasútállomás</v>
          </cell>
          <cell r="P86" t="str">
            <v>2700</v>
          </cell>
          <cell r="Q86" t="str">
            <v>1134</v>
          </cell>
          <cell r="R86" t="str">
            <v>Fűtőház</v>
          </cell>
          <cell r="S86" t="str">
            <v>utca</v>
          </cell>
          <cell r="T86" t="str">
            <v>13.</v>
          </cell>
        </row>
        <row r="87">
          <cell r="A87" t="str">
            <v>Ceglédbercel vasútállomás</v>
          </cell>
          <cell r="B87" t="str">
            <v>20640</v>
          </cell>
          <cell r="C87" t="str">
            <v>2737</v>
          </cell>
          <cell r="D87" t="str">
            <v>Ceglédbercel</v>
          </cell>
          <cell r="E87" t="str">
            <v>Vaspálya</v>
          </cell>
          <cell r="F87" t="str">
            <v>út</v>
          </cell>
          <cell r="G87" t="str">
            <v>1.</v>
          </cell>
          <cell r="J87">
            <v>5</v>
          </cell>
          <cell r="K87">
            <v>31544</v>
          </cell>
          <cell r="M87">
            <v>86</v>
          </cell>
          <cell r="N87" t="str">
            <v>Esztergom vasútállomás</v>
          </cell>
          <cell r="O87" t="str">
            <v>Ceglédbercel vasútállomás</v>
          </cell>
          <cell r="P87" t="str">
            <v>2737</v>
          </cell>
          <cell r="Q87" t="str">
            <v>2064</v>
          </cell>
          <cell r="R87" t="str">
            <v>Vaspálya</v>
          </cell>
          <cell r="S87" t="str">
            <v>utca</v>
          </cell>
          <cell r="T87" t="str">
            <v>1.</v>
          </cell>
        </row>
        <row r="88">
          <cell r="A88" t="str">
            <v>Celldömölk vasútállomás</v>
          </cell>
          <cell r="B88" t="str">
            <v>27094</v>
          </cell>
          <cell r="C88" t="str">
            <v>9500</v>
          </cell>
          <cell r="D88" t="str">
            <v>Celldömölk</v>
          </cell>
          <cell r="E88" t="str">
            <v>Kinizsi</v>
          </cell>
          <cell r="F88" t="str">
            <v>utca</v>
          </cell>
          <cell r="G88" t="str">
            <v>4.</v>
          </cell>
          <cell r="J88">
            <v>44</v>
          </cell>
          <cell r="K88">
            <v>272100</v>
          </cell>
          <cell r="M88">
            <v>88</v>
          </cell>
          <cell r="N88" t="str">
            <v>Fehérgyarmat vasútállomás</v>
          </cell>
          <cell r="O88" t="str">
            <v>Celldömölk vasútállomás</v>
          </cell>
          <cell r="P88" t="str">
            <v>9500</v>
          </cell>
          <cell r="Q88" t="str">
            <v>2709</v>
          </cell>
          <cell r="R88" t="str">
            <v>Kinizsi</v>
          </cell>
          <cell r="S88" t="str">
            <v>utca</v>
          </cell>
          <cell r="T88" t="str">
            <v>4.</v>
          </cell>
        </row>
        <row r="89">
          <cell r="A89" t="str">
            <v>Csabacsűd vasútállomás</v>
          </cell>
          <cell r="B89" t="str">
            <v>31334</v>
          </cell>
          <cell r="C89" t="str">
            <v>5551</v>
          </cell>
          <cell r="D89" t="str">
            <v>Csabacsűd</v>
          </cell>
          <cell r="I89" t="str">
            <v>vasútállomás</v>
          </cell>
          <cell r="J89">
            <v>3</v>
          </cell>
          <cell r="K89">
            <v>19480</v>
          </cell>
          <cell r="M89">
            <v>89</v>
          </cell>
          <cell r="N89" t="str">
            <v>Fehérvárcsurgó vasútállomás</v>
          </cell>
          <cell r="O89" t="str">
            <v>Csabacsűd vasútállomás</v>
          </cell>
          <cell r="P89" t="str">
            <v>5551</v>
          </cell>
          <cell r="Q89" t="str">
            <v>3133</v>
          </cell>
          <cell r="Z89" t="str">
            <v>vasútállomás</v>
          </cell>
        </row>
        <row r="90">
          <cell r="A90" t="str">
            <v>Csajág vasútállomás</v>
          </cell>
          <cell r="B90" t="str">
            <v>16072</v>
          </cell>
          <cell r="C90" t="str">
            <v>8163</v>
          </cell>
          <cell r="D90" t="str">
            <v>Csajág</v>
          </cell>
          <cell r="E90" t="str">
            <v>Vasút</v>
          </cell>
          <cell r="F90" t="str">
            <v>utca</v>
          </cell>
          <cell r="G90" t="str">
            <v>41.</v>
          </cell>
          <cell r="J90">
            <v>5</v>
          </cell>
          <cell r="K90">
            <v>34195</v>
          </cell>
          <cell r="M90">
            <v>90</v>
          </cell>
          <cell r="N90" t="str">
            <v>Felsőrajk vasútállomás</v>
          </cell>
          <cell r="O90" t="str">
            <v>Csajág vasútállomás</v>
          </cell>
          <cell r="P90" t="str">
            <v>8163</v>
          </cell>
          <cell r="Q90" t="str">
            <v>1607</v>
          </cell>
          <cell r="R90" t="str">
            <v>Vasút</v>
          </cell>
          <cell r="S90" t="str">
            <v>utca</v>
          </cell>
          <cell r="T90" t="str">
            <v>41.</v>
          </cell>
        </row>
        <row r="91">
          <cell r="A91" t="str">
            <v>Csárdaszállás vasútállomás</v>
          </cell>
          <cell r="B91" t="str">
            <v>25502</v>
          </cell>
          <cell r="C91" t="str">
            <v>5621</v>
          </cell>
          <cell r="D91" t="str">
            <v>Csárdaszállás</v>
          </cell>
          <cell r="E91"/>
          <cell r="F91"/>
          <cell r="G91"/>
          <cell r="H91"/>
          <cell r="I91" t="str">
            <v>vasútállomás</v>
          </cell>
          <cell r="J91">
            <v>0</v>
          </cell>
          <cell r="K91">
            <v>0</v>
          </cell>
          <cell r="L91" t="str">
            <v>X</v>
          </cell>
          <cell r="M91">
            <v>91</v>
          </cell>
          <cell r="N91" t="str">
            <v>Felsőzsolca vasútállomás</v>
          </cell>
          <cell r="O91" t="str">
            <v>Csárdaszállás vasútállomás</v>
          </cell>
          <cell r="P91" t="str">
            <v>5621</v>
          </cell>
          <cell r="Q91" t="str">
            <v>2550</v>
          </cell>
          <cell r="R91"/>
          <cell r="S91"/>
          <cell r="T91"/>
          <cell r="U91"/>
          <cell r="V91"/>
          <cell r="W91"/>
          <cell r="X91"/>
          <cell r="Y91"/>
          <cell r="Z91" t="str">
            <v>vasútállomás</v>
          </cell>
          <cell r="AA91"/>
        </row>
        <row r="92">
          <cell r="A92" t="str">
            <v>Császárszállás vasútállomás</v>
          </cell>
          <cell r="B92" t="str">
            <v>17206</v>
          </cell>
          <cell r="C92" t="str">
            <v>4400</v>
          </cell>
          <cell r="D92" t="str">
            <v>Császárszállás</v>
          </cell>
          <cell r="E92" t="str">
            <v>Butyka</v>
          </cell>
          <cell r="F92" t="str">
            <v>sor</v>
          </cell>
          <cell r="G92" t="str">
            <v>125.</v>
          </cell>
          <cell r="J92">
            <v>5</v>
          </cell>
          <cell r="K92">
            <v>28492</v>
          </cell>
          <cell r="M92">
            <v>92</v>
          </cell>
          <cell r="N92" t="str">
            <v>Fényeslitke déli rendező pályaudvar</v>
          </cell>
          <cell r="O92" t="str">
            <v>Császárszállás vasútállomás</v>
          </cell>
          <cell r="P92" t="str">
            <v>4246</v>
          </cell>
          <cell r="Q92" t="str">
            <v>1720</v>
          </cell>
          <cell r="R92" t="str">
            <v>Butyka</v>
          </cell>
          <cell r="S92" t="str">
            <v>sor</v>
          </cell>
          <cell r="T92" t="str">
            <v>125.</v>
          </cell>
        </row>
        <row r="93">
          <cell r="A93" t="str">
            <v>Csenger vasútállomás</v>
          </cell>
          <cell r="B93" t="str">
            <v>30641</v>
          </cell>
          <cell r="C93" t="str">
            <v>4765</v>
          </cell>
          <cell r="D93" t="str">
            <v>Csenger</v>
          </cell>
          <cell r="E93" t="str">
            <v>Bocskai</v>
          </cell>
          <cell r="F93" t="str">
            <v>út</v>
          </cell>
          <cell r="G93" t="str">
            <v>5.</v>
          </cell>
          <cell r="J93">
            <v>2</v>
          </cell>
          <cell r="K93">
            <v>9125</v>
          </cell>
          <cell r="M93">
            <v>93</v>
          </cell>
          <cell r="N93" t="str">
            <v>Fényeslitke vasútállomás</v>
          </cell>
          <cell r="O93" t="str">
            <v>Csenger vasútállomás</v>
          </cell>
          <cell r="P93" t="str">
            <v>4765</v>
          </cell>
          <cell r="Q93" t="str">
            <v>3064</v>
          </cell>
          <cell r="R93" t="str">
            <v>Bocskai</v>
          </cell>
          <cell r="S93" t="str">
            <v>utca</v>
          </cell>
          <cell r="T93" t="str">
            <v>5.</v>
          </cell>
        </row>
        <row r="94">
          <cell r="A94" t="str">
            <v>Csengőd vasútállomás</v>
          </cell>
          <cell r="B94" t="str">
            <v>12344</v>
          </cell>
          <cell r="C94" t="str">
            <v>6222</v>
          </cell>
          <cell r="D94" t="str">
            <v>Csengőd</v>
          </cell>
          <cell r="E94" t="str">
            <v>Kossuth Lajos</v>
          </cell>
          <cell r="F94" t="str">
            <v>utca</v>
          </cell>
          <cell r="G94" t="str">
            <v>1.</v>
          </cell>
          <cell r="J94">
            <v>5</v>
          </cell>
          <cell r="K94">
            <v>25615</v>
          </cell>
          <cell r="M94">
            <v>94</v>
          </cell>
          <cell r="N94" t="str">
            <v>Fonyód vasútállomás</v>
          </cell>
          <cell r="O94" t="str">
            <v>Csengőd vasútállomás</v>
          </cell>
          <cell r="P94" t="str">
            <v>6222</v>
          </cell>
          <cell r="Q94" t="str">
            <v>1234</v>
          </cell>
          <cell r="R94" t="str">
            <v>Kossuth Lajos</v>
          </cell>
          <cell r="S94" t="str">
            <v>utca</v>
          </cell>
          <cell r="T94" t="str">
            <v>1.</v>
          </cell>
        </row>
        <row r="95">
          <cell r="A95" t="str">
            <v>Csépa vasútállomás</v>
          </cell>
          <cell r="B95" t="str">
            <v>13170</v>
          </cell>
          <cell r="C95" t="str">
            <v>5475</v>
          </cell>
          <cell r="D95" t="str">
            <v>Csépa</v>
          </cell>
          <cell r="E95" t="str">
            <v>Somogyi Béla</v>
          </cell>
          <cell r="F95" t="str">
            <v>utca</v>
          </cell>
          <cell r="G95" t="str">
            <v>37.</v>
          </cell>
          <cell r="J95">
            <v>0</v>
          </cell>
          <cell r="K95">
            <v>-65</v>
          </cell>
          <cell r="M95">
            <v>95</v>
          </cell>
          <cell r="N95" t="str">
            <v>Fülöpszállás vasútállomás</v>
          </cell>
          <cell r="O95" t="str">
            <v>Csépa vasútállomás</v>
          </cell>
          <cell r="P95" t="str">
            <v>5475</v>
          </cell>
          <cell r="Q95" t="str">
            <v>1317</v>
          </cell>
          <cell r="R95" t="str">
            <v>Somogyi</v>
          </cell>
          <cell r="S95" t="str">
            <v>utca</v>
          </cell>
          <cell r="T95" t="str">
            <v>37.</v>
          </cell>
        </row>
        <row r="96">
          <cell r="A96" t="str">
            <v>Csoma vasútállomás</v>
          </cell>
          <cell r="B96" t="str">
            <v>08040</v>
          </cell>
          <cell r="C96" t="str">
            <v>7253</v>
          </cell>
          <cell r="D96" t="str">
            <v>Csoma</v>
          </cell>
          <cell r="E96" t="str">
            <v>Vasút</v>
          </cell>
          <cell r="F96" t="str">
            <v>köz</v>
          </cell>
          <cell r="G96" t="str">
            <v>2.</v>
          </cell>
          <cell r="J96">
            <v>5</v>
          </cell>
          <cell r="K96">
            <v>30161</v>
          </cell>
          <cell r="M96">
            <v>96</v>
          </cell>
          <cell r="N96" t="str">
            <v>Füzesabony alállomás</v>
          </cell>
          <cell r="O96" t="str">
            <v>Csoma vasútállomás</v>
          </cell>
          <cell r="P96" t="str">
            <v>7253</v>
          </cell>
          <cell r="Q96" t="str">
            <v>0804</v>
          </cell>
          <cell r="R96" t="str">
            <v>Vasútköz</v>
          </cell>
          <cell r="T96" t="str">
            <v>2.</v>
          </cell>
        </row>
        <row r="97">
          <cell r="A97" t="str">
            <v>Csongrád vasútállomás</v>
          </cell>
          <cell r="B97" t="str">
            <v>05111</v>
          </cell>
          <cell r="C97" t="str">
            <v>6640</v>
          </cell>
          <cell r="D97" t="str">
            <v>Csongrád</v>
          </cell>
          <cell r="I97" t="str">
            <v>vasútállomás</v>
          </cell>
          <cell r="J97">
            <v>12</v>
          </cell>
          <cell r="K97">
            <v>60729</v>
          </cell>
          <cell r="M97">
            <v>97</v>
          </cell>
          <cell r="N97" t="str">
            <v>Füzesabony vasútállomás</v>
          </cell>
          <cell r="O97" t="str">
            <v>Csongrád vasútállomás</v>
          </cell>
          <cell r="P97" t="str">
            <v>6640</v>
          </cell>
          <cell r="Q97" t="str">
            <v>0511</v>
          </cell>
          <cell r="Z97" t="str">
            <v>vasútállomás</v>
          </cell>
        </row>
        <row r="98">
          <cell r="A98" t="str">
            <v>Csór vasútállomás</v>
          </cell>
          <cell r="B98" t="str">
            <v>09779</v>
          </cell>
          <cell r="C98" t="str">
            <v>8041</v>
          </cell>
          <cell r="D98" t="str">
            <v>Csór</v>
          </cell>
          <cell r="I98" t="str">
            <v>vasútállomás</v>
          </cell>
          <cell r="J98">
            <v>5</v>
          </cell>
          <cell r="K98">
            <v>27592</v>
          </cell>
          <cell r="M98">
            <v>98</v>
          </cell>
          <cell r="N98" t="str">
            <v>Füzesgyarmat vasútállomás</v>
          </cell>
          <cell r="O98" t="str">
            <v>Csór vasútállomás</v>
          </cell>
          <cell r="P98" t="str">
            <v>8041</v>
          </cell>
          <cell r="Q98" t="str">
            <v>0977</v>
          </cell>
          <cell r="Z98" t="str">
            <v>vasútállomás</v>
          </cell>
        </row>
        <row r="99">
          <cell r="A99" t="str">
            <v>Csorvás vasútállomás</v>
          </cell>
          <cell r="B99" t="str">
            <v>26709</v>
          </cell>
          <cell r="C99" t="str">
            <v>5920</v>
          </cell>
          <cell r="D99" t="str">
            <v>Csorvás</v>
          </cell>
          <cell r="I99" t="str">
            <v>vasútállomás</v>
          </cell>
          <cell r="J99">
            <v>13</v>
          </cell>
          <cell r="K99">
            <v>69425</v>
          </cell>
          <cell r="M99">
            <v>99</v>
          </cell>
          <cell r="N99" t="str">
            <v>Galgamácsa vasútállomás</v>
          </cell>
          <cell r="O99" t="str">
            <v>Csorvás vasútállomás</v>
          </cell>
          <cell r="P99" t="str">
            <v>5920</v>
          </cell>
          <cell r="Q99" t="str">
            <v>2670</v>
          </cell>
          <cell r="Z99" t="str">
            <v>vasútállomás</v>
          </cell>
        </row>
        <row r="100">
          <cell r="A100" t="str">
            <v>Csurgó vasútállomás</v>
          </cell>
          <cell r="B100" t="str">
            <v>21315</v>
          </cell>
          <cell r="C100" t="str">
            <v>8840</v>
          </cell>
          <cell r="D100" t="str">
            <v>Csurgó</v>
          </cell>
          <cell r="E100" t="str">
            <v>Béke</v>
          </cell>
          <cell r="F100" t="str">
            <v>utca</v>
          </cell>
          <cell r="G100" t="str">
            <v>10.</v>
          </cell>
          <cell r="J100">
            <v>17</v>
          </cell>
          <cell r="K100">
            <v>83230</v>
          </cell>
          <cell r="M100">
            <v>100</v>
          </cell>
          <cell r="N100" t="str">
            <v>Gárdony vasútállomás</v>
          </cell>
          <cell r="O100" t="str">
            <v>Csurgó vasútállomás</v>
          </cell>
          <cell r="P100" t="str">
            <v>8840</v>
          </cell>
          <cell r="Q100" t="str">
            <v>2131</v>
          </cell>
          <cell r="R100" t="str">
            <v>Béke</v>
          </cell>
          <cell r="S100" t="str">
            <v>utca</v>
          </cell>
          <cell r="T100" t="str">
            <v>10.</v>
          </cell>
        </row>
        <row r="101">
          <cell r="A101" t="str">
            <v>Darab vasútállomás</v>
          </cell>
          <cell r="B101" t="str">
            <v>09247</v>
          </cell>
          <cell r="C101" t="str">
            <v>2376</v>
          </cell>
          <cell r="D101" t="str">
            <v>Darab</v>
          </cell>
          <cell r="E101" t="str">
            <v>Vasút</v>
          </cell>
          <cell r="F101" t="str">
            <v>utca</v>
          </cell>
          <cell r="G101" t="str">
            <v>5.</v>
          </cell>
          <cell r="J101">
            <v>17</v>
          </cell>
          <cell r="K101">
            <v>94698</v>
          </cell>
          <cell r="M101">
            <v>101</v>
          </cell>
          <cell r="N101" t="str">
            <v>Gátér vasútállomás</v>
          </cell>
          <cell r="O101" t="str">
            <v>Darab vasútállomás</v>
          </cell>
          <cell r="P101" t="str">
            <v>2373</v>
          </cell>
          <cell r="Q101" t="str">
            <v>0924</v>
          </cell>
          <cell r="R101" t="str">
            <v>Vasút</v>
          </cell>
          <cell r="S101" t="str">
            <v>utca</v>
          </cell>
          <cell r="T101" t="str">
            <v>5.</v>
          </cell>
        </row>
        <row r="102">
          <cell r="A102" t="str">
            <v>Darány vasútállomás</v>
          </cell>
          <cell r="B102" t="str">
            <v>31352</v>
          </cell>
          <cell r="C102" t="str">
            <v>7988</v>
          </cell>
          <cell r="D102" t="str">
            <v>Darány</v>
          </cell>
          <cell r="I102" t="str">
            <v>vasútállomás</v>
          </cell>
          <cell r="J102">
            <v>5</v>
          </cell>
          <cell r="K102">
            <v>26820</v>
          </cell>
          <cell r="M102">
            <v>102</v>
          </cell>
          <cell r="N102" t="str">
            <v>Gelse vasútállomás</v>
          </cell>
          <cell r="O102" t="str">
            <v>Darány vasútállomás</v>
          </cell>
          <cell r="P102" t="str">
            <v>7988</v>
          </cell>
          <cell r="Q102" t="str">
            <v>3135</v>
          </cell>
          <cell r="Z102" t="str">
            <v>vasútállomás</v>
          </cell>
        </row>
        <row r="103">
          <cell r="A103" t="str">
            <v>Debrecen vasútállomás</v>
          </cell>
          <cell r="B103" t="str">
            <v>15130</v>
          </cell>
          <cell r="C103" t="str">
            <v>4025</v>
          </cell>
          <cell r="D103" t="str">
            <v>Debrecen</v>
          </cell>
          <cell r="E103" t="str">
            <v>Petőfi</v>
          </cell>
          <cell r="F103" t="str">
            <v>tér</v>
          </cell>
          <cell r="G103" t="str">
            <v>12.</v>
          </cell>
          <cell r="I103" t="str">
            <v>vasútállomás</v>
          </cell>
          <cell r="J103">
            <v>345</v>
          </cell>
          <cell r="K103">
            <v>1904096</v>
          </cell>
          <cell r="M103">
            <v>103</v>
          </cell>
          <cell r="N103" t="str">
            <v>Göd vasútállomás</v>
          </cell>
          <cell r="O103" t="str">
            <v>Debrecen vasútállomás</v>
          </cell>
          <cell r="P103" t="str">
            <v>4025</v>
          </cell>
          <cell r="Q103" t="str">
            <v>1513</v>
          </cell>
          <cell r="R103" t="str">
            <v>Petőfi</v>
          </cell>
          <cell r="S103" t="str">
            <v>tér</v>
          </cell>
          <cell r="T103" t="str">
            <v>12</v>
          </cell>
          <cell r="Z103" t="str">
            <v>vasútállomás</v>
          </cell>
        </row>
        <row r="104">
          <cell r="A104" t="str">
            <v>Debrecen-Tócóvölgy vasútállomás</v>
          </cell>
          <cell r="B104" t="str">
            <v>15130</v>
          </cell>
          <cell r="C104" t="str">
            <v>4025</v>
          </cell>
          <cell r="D104" t="str">
            <v>Debrecen-Tócóvölgy</v>
          </cell>
          <cell r="I104" t="str">
            <v>vasútállomás</v>
          </cell>
          <cell r="J104">
            <v>25</v>
          </cell>
          <cell r="K104">
            <v>129733</v>
          </cell>
          <cell r="M104">
            <v>104</v>
          </cell>
          <cell r="N104" t="str">
            <v>Gödöllő vasútállomás</v>
          </cell>
          <cell r="O104" t="str">
            <v>Debrecen-Tócóvölgy vasútállomás</v>
          </cell>
          <cell r="P104" t="str">
            <v>4025</v>
          </cell>
          <cell r="Q104" t="str">
            <v>1513</v>
          </cell>
          <cell r="Z104" t="str">
            <v>vasútállomás</v>
          </cell>
        </row>
        <row r="105">
          <cell r="A105" t="str">
            <v>Decs vasútállomás</v>
          </cell>
          <cell r="B105" t="str">
            <v>24989</v>
          </cell>
          <cell r="C105" t="str">
            <v>7144</v>
          </cell>
          <cell r="D105" t="str">
            <v>Decs</v>
          </cell>
          <cell r="I105" t="str">
            <v>vasútállomás</v>
          </cell>
          <cell r="J105">
            <v>8</v>
          </cell>
          <cell r="K105">
            <v>40132</v>
          </cell>
          <cell r="M105">
            <v>105</v>
          </cell>
          <cell r="N105" t="str">
            <v>Görögszállás vasútállomás</v>
          </cell>
          <cell r="O105" t="str">
            <v>Decs vasútállomás</v>
          </cell>
          <cell r="P105" t="str">
            <v>7144</v>
          </cell>
          <cell r="Q105" t="str">
            <v>2498</v>
          </cell>
          <cell r="Z105" t="str">
            <v>vasútállomás</v>
          </cell>
        </row>
        <row r="106">
          <cell r="A106" t="str">
            <v>Délegyháza vasútállomás</v>
          </cell>
          <cell r="B106" t="str">
            <v>09973</v>
          </cell>
          <cell r="C106" t="str">
            <v>2337</v>
          </cell>
          <cell r="D106" t="str">
            <v>Délegyháza</v>
          </cell>
          <cell r="I106" t="str">
            <v>vasútállomás</v>
          </cell>
          <cell r="J106">
            <v>7</v>
          </cell>
          <cell r="K106">
            <v>44921</v>
          </cell>
          <cell r="M106">
            <v>106</v>
          </cell>
          <cell r="N106" t="str">
            <v>Gyarmat vasútállomás</v>
          </cell>
          <cell r="O106" t="str">
            <v>Délegyháza vasútállomás</v>
          </cell>
          <cell r="P106" t="str">
            <v>2337</v>
          </cell>
          <cell r="Q106" t="str">
            <v>0997</v>
          </cell>
          <cell r="Z106" t="str">
            <v>vasútállomás</v>
          </cell>
        </row>
        <row r="107">
          <cell r="A107" t="str">
            <v>Demecser vasútállomás</v>
          </cell>
          <cell r="B107" t="str">
            <v>17756</v>
          </cell>
          <cell r="C107" t="str">
            <v>4516</v>
          </cell>
          <cell r="D107" t="str">
            <v>Demecser</v>
          </cell>
          <cell r="E107" t="str">
            <v>Vasút</v>
          </cell>
          <cell r="F107" t="str">
            <v>utca</v>
          </cell>
          <cell r="G107" t="str">
            <v>1.</v>
          </cell>
          <cell r="J107">
            <v>27</v>
          </cell>
          <cell r="K107">
            <v>145916</v>
          </cell>
          <cell r="M107">
            <v>107</v>
          </cell>
          <cell r="N107" t="str">
            <v>Gyékényes vasútállomás</v>
          </cell>
          <cell r="O107" t="str">
            <v>Demecser vasútállomás</v>
          </cell>
          <cell r="P107" t="str">
            <v>4516</v>
          </cell>
          <cell r="Q107" t="str">
            <v>1775</v>
          </cell>
          <cell r="R107" t="str">
            <v>Vasút</v>
          </cell>
          <cell r="S107" t="str">
            <v>út</v>
          </cell>
          <cell r="T107" t="str">
            <v>1.</v>
          </cell>
        </row>
        <row r="108">
          <cell r="A108" t="str">
            <v>Dévaványa vasútállomás</v>
          </cell>
          <cell r="B108" t="str">
            <v>24819</v>
          </cell>
          <cell r="C108" t="str">
            <v>5510</v>
          </cell>
          <cell r="D108" t="str">
            <v>Dévaványa</v>
          </cell>
          <cell r="I108" t="str">
            <v>vasútállomás</v>
          </cell>
          <cell r="J108">
            <v>7</v>
          </cell>
          <cell r="K108">
            <v>41226</v>
          </cell>
          <cell r="M108">
            <v>108</v>
          </cell>
          <cell r="N108" t="str">
            <v>Gyömöre vasútállomás</v>
          </cell>
          <cell r="O108" t="str">
            <v>Dévaványa vasútállomás</v>
          </cell>
          <cell r="P108" t="str">
            <v>5510</v>
          </cell>
          <cell r="Q108" t="str">
            <v>2481</v>
          </cell>
          <cell r="Z108" t="str">
            <v>vasútállomás</v>
          </cell>
        </row>
        <row r="109">
          <cell r="A109" t="str">
            <v>Devecser vasútállomás</v>
          </cell>
          <cell r="B109" t="str">
            <v>32276</v>
          </cell>
          <cell r="C109" t="str">
            <v>8460</v>
          </cell>
          <cell r="D109" t="str">
            <v>Devecser</v>
          </cell>
          <cell r="E109" t="str">
            <v>Vasút</v>
          </cell>
          <cell r="F109" t="str">
            <v>utca</v>
          </cell>
          <cell r="G109" t="str">
            <v>2.</v>
          </cell>
          <cell r="J109">
            <v>6</v>
          </cell>
          <cell r="K109">
            <v>34149</v>
          </cell>
          <cell r="M109">
            <v>109</v>
          </cell>
          <cell r="N109" t="str">
            <v>Gyömrő vasútállomás</v>
          </cell>
          <cell r="O109" t="str">
            <v>Devecser vasútállomás</v>
          </cell>
          <cell r="P109" t="str">
            <v>8460</v>
          </cell>
          <cell r="Q109" t="str">
            <v>3227</v>
          </cell>
          <cell r="R109" t="str">
            <v>Vasút</v>
          </cell>
          <cell r="S109" t="str">
            <v>utca</v>
          </cell>
          <cell r="T109" t="str">
            <v>2.</v>
          </cell>
        </row>
        <row r="110">
          <cell r="A110" t="str">
            <v>Diósjenő vasútállomás</v>
          </cell>
          <cell r="B110" t="str">
            <v>06743</v>
          </cell>
          <cell r="C110" t="str">
            <v>2643</v>
          </cell>
          <cell r="D110" t="str">
            <v>Diósjenő</v>
          </cell>
          <cell r="E110" t="str">
            <v>Szabadság</v>
          </cell>
          <cell r="F110" t="str">
            <v>utca</v>
          </cell>
          <cell r="G110" t="str">
            <v>1.</v>
          </cell>
          <cell r="J110">
            <v>15</v>
          </cell>
          <cell r="K110">
            <v>80555</v>
          </cell>
          <cell r="M110">
            <v>110</v>
          </cell>
          <cell r="N110" t="str">
            <v>Gyöngyös vasútállomás</v>
          </cell>
          <cell r="O110" t="str">
            <v>Diósjenő vasútállomás</v>
          </cell>
          <cell r="P110" t="str">
            <v>2643</v>
          </cell>
          <cell r="Q110" t="str">
            <v>0674</v>
          </cell>
          <cell r="R110" t="str">
            <v>Szabadság</v>
          </cell>
          <cell r="S110" t="str">
            <v>út</v>
          </cell>
          <cell r="T110" t="str">
            <v>1.</v>
          </cell>
        </row>
        <row r="111">
          <cell r="A111" t="str">
            <v>Dombóvár alsó vasútállomás</v>
          </cell>
          <cell r="B111" t="str">
            <v>07685</v>
          </cell>
          <cell r="C111" t="str">
            <v>7200</v>
          </cell>
          <cell r="D111" t="str">
            <v>Dombóvár alsó</v>
          </cell>
          <cell r="I111" t="str">
            <v>vasútállomás</v>
          </cell>
          <cell r="J111">
            <v>22</v>
          </cell>
          <cell r="K111">
            <v>105736</v>
          </cell>
          <cell r="M111">
            <v>111</v>
          </cell>
          <cell r="N111" t="str">
            <v>Gyöngyöshalász vasútállomás</v>
          </cell>
          <cell r="O111" t="str">
            <v>Dombóvár alsó vasútállomás</v>
          </cell>
          <cell r="P111" t="str">
            <v>7200</v>
          </cell>
          <cell r="Q111" t="str">
            <v>0768</v>
          </cell>
          <cell r="Z111" t="str">
            <v>vasútállomás</v>
          </cell>
        </row>
        <row r="112">
          <cell r="A112" t="str">
            <v>Dombóvár vasútállomás</v>
          </cell>
          <cell r="B112" t="str">
            <v>07685</v>
          </cell>
          <cell r="C112" t="str">
            <v>7200</v>
          </cell>
          <cell r="D112" t="str">
            <v>Dombóvár</v>
          </cell>
          <cell r="E112" t="str">
            <v>Gyenis Antal</v>
          </cell>
          <cell r="F112" t="str">
            <v>utca</v>
          </cell>
          <cell r="G112" t="str">
            <v>31.</v>
          </cell>
          <cell r="J112">
            <v>213</v>
          </cell>
          <cell r="K112">
            <v>1202560</v>
          </cell>
          <cell r="M112">
            <v>112</v>
          </cell>
          <cell r="N112" t="str">
            <v>Győr vasútállomás</v>
          </cell>
          <cell r="O112" t="str">
            <v>Dombóvár vasútállomás</v>
          </cell>
          <cell r="P112" t="str">
            <v>7200</v>
          </cell>
          <cell r="Q112" t="str">
            <v>0768</v>
          </cell>
          <cell r="R112" t="str">
            <v>Gyenis Antal</v>
          </cell>
          <cell r="S112" t="str">
            <v>utca</v>
          </cell>
          <cell r="T112" t="str">
            <v>31.</v>
          </cell>
        </row>
        <row r="113">
          <cell r="A113" t="str">
            <v>Dorog vasútállomás</v>
          </cell>
          <cell r="B113" t="str">
            <v>10490</v>
          </cell>
          <cell r="C113" t="str">
            <v>2510</v>
          </cell>
          <cell r="D113" t="str">
            <v>Dorog</v>
          </cell>
          <cell r="E113" t="str">
            <v>Otthon</v>
          </cell>
          <cell r="F113" t="str">
            <v>tér</v>
          </cell>
          <cell r="G113" t="str">
            <v>6.</v>
          </cell>
          <cell r="J113">
            <v>7</v>
          </cell>
          <cell r="K113">
            <v>59934</v>
          </cell>
          <cell r="M113">
            <v>113</v>
          </cell>
          <cell r="N113" t="str">
            <v>Győrszabadhegy vasútállomás</v>
          </cell>
          <cell r="O113" t="str">
            <v>Dorog vasútállomás</v>
          </cell>
          <cell r="P113" t="str">
            <v>2510</v>
          </cell>
          <cell r="Q113" t="str">
            <v>1049</v>
          </cell>
          <cell r="R113" t="str">
            <v>Otthon</v>
          </cell>
          <cell r="S113" t="str">
            <v>tér</v>
          </cell>
          <cell r="T113" t="str">
            <v>6.</v>
          </cell>
        </row>
        <row r="114">
          <cell r="A114" t="str">
            <v>Döbrőköz vasútállomás</v>
          </cell>
          <cell r="B114" t="str">
            <v>02565</v>
          </cell>
          <cell r="C114" t="str">
            <v>7228</v>
          </cell>
          <cell r="D114" t="str">
            <v>Döbrőköz</v>
          </cell>
          <cell r="E114"/>
          <cell r="F114"/>
          <cell r="G114"/>
          <cell r="H114"/>
          <cell r="I114" t="str">
            <v>vasútállomás</v>
          </cell>
          <cell r="J114">
            <v>0</v>
          </cell>
          <cell r="K114">
            <v>0</v>
          </cell>
          <cell r="L114" t="str">
            <v>X</v>
          </cell>
          <cell r="M114">
            <v>114</v>
          </cell>
          <cell r="N114" t="str">
            <v>Györszemere vasútállomás</v>
          </cell>
          <cell r="O114" t="str">
            <v>Döbrőköz vasútállomás</v>
          </cell>
          <cell r="P114" t="str">
            <v>7228</v>
          </cell>
          <cell r="Q114" t="str">
            <v>0256</v>
          </cell>
          <cell r="R114"/>
          <cell r="S114"/>
          <cell r="T114"/>
          <cell r="U114"/>
          <cell r="V114"/>
          <cell r="W114"/>
          <cell r="X114"/>
          <cell r="Y114"/>
          <cell r="Z114" t="str">
            <v>vasútállomás</v>
          </cell>
          <cell r="AA114"/>
        </row>
        <row r="115">
          <cell r="A115" t="str">
            <v>Dömsög vasútállomás</v>
          </cell>
          <cell r="B115" t="str">
            <v>29647</v>
          </cell>
          <cell r="C115" t="str">
            <v>2344</v>
          </cell>
          <cell r="D115" t="str">
            <v>Dömsög</v>
          </cell>
          <cell r="I115" t="str">
            <v>vasútállomás</v>
          </cell>
          <cell r="J115">
            <v>6</v>
          </cell>
          <cell r="K115">
            <v>33658</v>
          </cell>
          <cell r="M115">
            <v>115</v>
          </cell>
          <cell r="N115" t="str">
            <v>Győrszentiván vasútállomás</v>
          </cell>
          <cell r="O115" t="str">
            <v>Dömsög vasútállomás</v>
          </cell>
          <cell r="P115" t="str">
            <v>2344</v>
          </cell>
          <cell r="Q115" t="str">
            <v>2964</v>
          </cell>
          <cell r="Z115" t="str">
            <v>vasútállomás</v>
          </cell>
        </row>
        <row r="116">
          <cell r="A116" t="str">
            <v>Drégelypalánk vasútállomás</v>
          </cell>
          <cell r="B116" t="str">
            <v>08156</v>
          </cell>
          <cell r="C116" t="str">
            <v>2646</v>
          </cell>
          <cell r="D116" t="str">
            <v>Drégelypalánk</v>
          </cell>
          <cell r="E116" t="str">
            <v>Vasút</v>
          </cell>
          <cell r="F116" t="str">
            <v>utca</v>
          </cell>
          <cell r="G116" t="str">
            <v>1.</v>
          </cell>
          <cell r="J116">
            <v>11</v>
          </cell>
          <cell r="K116">
            <v>58456</v>
          </cell>
          <cell r="M116">
            <v>116</v>
          </cell>
          <cell r="N116" t="str">
            <v>Gyula vasútállomás</v>
          </cell>
          <cell r="O116" t="str">
            <v>Drégelypalánk vasútállomás</v>
          </cell>
          <cell r="P116" t="str">
            <v>2646</v>
          </cell>
          <cell r="Q116" t="str">
            <v>0815</v>
          </cell>
          <cell r="R116" t="str">
            <v>Vasút</v>
          </cell>
          <cell r="S116" t="str">
            <v>út</v>
          </cell>
          <cell r="T116" t="str">
            <v>1.</v>
          </cell>
        </row>
        <row r="117">
          <cell r="A117" t="str">
            <v>Dunaalmás vasútállomás</v>
          </cell>
          <cell r="B117" t="str">
            <v>33835</v>
          </cell>
          <cell r="C117" t="str">
            <v>2544</v>
          </cell>
          <cell r="D117" t="str">
            <v>Dunaalmás</v>
          </cell>
          <cell r="I117" t="str">
            <v>vasútállomás</v>
          </cell>
          <cell r="J117">
            <v>4</v>
          </cell>
          <cell r="K117">
            <v>23162</v>
          </cell>
          <cell r="M117">
            <v>117</v>
          </cell>
          <cell r="N117" t="str">
            <v>Gyula-Bicere Siórét utca 2.</v>
          </cell>
          <cell r="O117" t="str">
            <v>Dunaalmás vasútállomás</v>
          </cell>
          <cell r="P117" t="str">
            <v>2545</v>
          </cell>
          <cell r="Q117" t="str">
            <v>3383</v>
          </cell>
          <cell r="Z117" t="str">
            <v>vasútállomás</v>
          </cell>
        </row>
        <row r="118">
          <cell r="A118" t="str">
            <v>Dunaföldvár vasútállomás</v>
          </cell>
          <cell r="B118" t="str">
            <v>31501</v>
          </cell>
          <cell r="C118" t="str">
            <v>7020</v>
          </cell>
          <cell r="D118" t="str">
            <v>Dunaföldvár</v>
          </cell>
          <cell r="E118" t="str">
            <v>Batthyány</v>
          </cell>
          <cell r="F118" t="str">
            <v>sor</v>
          </cell>
          <cell r="G118" t="str">
            <v>5.</v>
          </cell>
          <cell r="J118">
            <v>13</v>
          </cell>
          <cell r="K118">
            <v>77101</v>
          </cell>
          <cell r="M118">
            <v>118</v>
          </cell>
          <cell r="N118" t="str">
            <v>Hajdúböszörmény vasútállomás</v>
          </cell>
          <cell r="O118" t="str">
            <v>Dunaföldvár vasútállomás</v>
          </cell>
          <cell r="P118" t="str">
            <v>7020</v>
          </cell>
          <cell r="Q118" t="str">
            <v>3150</v>
          </cell>
          <cell r="R118" t="str">
            <v>Batthyány</v>
          </cell>
          <cell r="S118" t="str">
            <v>sor</v>
          </cell>
          <cell r="T118" t="str">
            <v>5.</v>
          </cell>
        </row>
        <row r="119">
          <cell r="A119" t="str">
            <v>Dunaharaszti vasútállomás</v>
          </cell>
          <cell r="B119" t="str">
            <v>09584</v>
          </cell>
          <cell r="C119" t="str">
            <v>2330</v>
          </cell>
          <cell r="D119" t="str">
            <v>Dunaharaszti</v>
          </cell>
          <cell r="E119" t="str">
            <v>Baross</v>
          </cell>
          <cell r="F119" t="str">
            <v>tér</v>
          </cell>
          <cell r="G119" t="str">
            <v>1.</v>
          </cell>
          <cell r="J119">
            <v>4</v>
          </cell>
          <cell r="K119">
            <v>25938</v>
          </cell>
          <cell r="M119">
            <v>119</v>
          </cell>
          <cell r="N119" t="str">
            <v>Hajdúdorog vasútállomás</v>
          </cell>
          <cell r="O119" t="str">
            <v>Dunaharaszti vasútállomás</v>
          </cell>
          <cell r="P119" t="str">
            <v>2330</v>
          </cell>
          <cell r="Q119" t="str">
            <v>0958</v>
          </cell>
          <cell r="R119" t="str">
            <v>Baross Gábor</v>
          </cell>
          <cell r="S119" t="str">
            <v>tér</v>
          </cell>
          <cell r="T119" t="str">
            <v>1.</v>
          </cell>
        </row>
        <row r="120">
          <cell r="A120" t="str">
            <v>Dunakeszi vasútállomás</v>
          </cell>
          <cell r="B120" t="str">
            <v>18616</v>
          </cell>
          <cell r="C120" t="str">
            <v>2120</v>
          </cell>
          <cell r="D120" t="str">
            <v>Dunakeszi</v>
          </cell>
          <cell r="E120" t="str">
            <v>Verseny</v>
          </cell>
          <cell r="F120" t="str">
            <v>utca</v>
          </cell>
          <cell r="G120" t="str">
            <v>1.</v>
          </cell>
          <cell r="J120">
            <v>6</v>
          </cell>
          <cell r="K120">
            <v>38592</v>
          </cell>
          <cell r="M120">
            <v>120</v>
          </cell>
          <cell r="N120" t="str">
            <v>Hajdúhadház vasútállomás</v>
          </cell>
          <cell r="O120" t="str">
            <v>Dunakeszi vasútállomás</v>
          </cell>
          <cell r="P120" t="str">
            <v>2120</v>
          </cell>
          <cell r="Q120" t="str">
            <v>1861</v>
          </cell>
          <cell r="R120" t="str">
            <v>Verseny</v>
          </cell>
          <cell r="S120" t="str">
            <v>utca</v>
          </cell>
          <cell r="T120" t="str">
            <v>1.</v>
          </cell>
        </row>
        <row r="121">
          <cell r="A121" t="str">
            <v>Dunaújváros vasútállomás</v>
          </cell>
          <cell r="B121" t="str">
            <v>03115</v>
          </cell>
          <cell r="C121" t="str">
            <v>2400</v>
          </cell>
          <cell r="D121" t="str">
            <v>Dunaújváros</v>
          </cell>
          <cell r="E121" t="str">
            <v>Kandó Kálmán</v>
          </cell>
          <cell r="F121" t="str">
            <v>tér</v>
          </cell>
          <cell r="G121" t="str">
            <v>1-3.</v>
          </cell>
          <cell r="J121">
            <v>73</v>
          </cell>
          <cell r="K121">
            <v>385645</v>
          </cell>
          <cell r="M121">
            <v>121</v>
          </cell>
          <cell r="N121" t="str">
            <v>Hajdúnánás vasútállomás</v>
          </cell>
          <cell r="O121" t="str">
            <v>Dunaújváros vasútállomás</v>
          </cell>
          <cell r="P121" t="str">
            <v>2400</v>
          </cell>
          <cell r="Q121" t="str">
            <v>0311</v>
          </cell>
          <cell r="R121" t="str">
            <v>Kandó Kálmán</v>
          </cell>
          <cell r="S121" t="str">
            <v>tér</v>
          </cell>
          <cell r="T121" t="str">
            <v>1-3.</v>
          </cell>
        </row>
        <row r="122">
          <cell r="A122" t="str">
            <v>Ebes vasútállomás</v>
          </cell>
          <cell r="B122" t="str">
            <v>14614</v>
          </cell>
          <cell r="C122" t="str">
            <v>4211</v>
          </cell>
          <cell r="D122" t="str">
            <v>Ebes</v>
          </cell>
          <cell r="E122" t="str">
            <v>Vasút</v>
          </cell>
          <cell r="F122" t="str">
            <v>utca</v>
          </cell>
          <cell r="G122" t="str">
            <v>11.</v>
          </cell>
          <cell r="J122">
            <v>52</v>
          </cell>
          <cell r="K122">
            <v>311071</v>
          </cell>
          <cell r="M122">
            <v>122</v>
          </cell>
          <cell r="N122" t="str">
            <v>Hajdúsámson vasútállomás</v>
          </cell>
          <cell r="O122" t="str">
            <v>Ebes vasútállomás</v>
          </cell>
          <cell r="P122" t="str">
            <v>4211</v>
          </cell>
          <cell r="Q122" t="str">
            <v>1461</v>
          </cell>
          <cell r="Z122" t="str">
            <v>Vasútállomás</v>
          </cell>
        </row>
        <row r="123">
          <cell r="A123" t="str">
            <v>Edelény vasútállomás</v>
          </cell>
          <cell r="B123" t="str">
            <v>10728</v>
          </cell>
          <cell r="C123" t="str">
            <v>3780</v>
          </cell>
          <cell r="D123" t="str">
            <v>Edelény</v>
          </cell>
          <cell r="E123" t="str">
            <v>József Attila</v>
          </cell>
          <cell r="F123" t="str">
            <v>utca</v>
          </cell>
          <cell r="J123">
            <v>10</v>
          </cell>
          <cell r="K123">
            <v>54495</v>
          </cell>
          <cell r="M123">
            <v>123</v>
          </cell>
          <cell r="N123" t="str">
            <v>Hajdúszoboszló vasútállomás</v>
          </cell>
          <cell r="O123" t="str">
            <v>Edelény vasútállomás</v>
          </cell>
          <cell r="P123" t="str">
            <v>3780</v>
          </cell>
          <cell r="Q123" t="str">
            <v>1072</v>
          </cell>
          <cell r="R123" t="str">
            <v>József Attila</v>
          </cell>
          <cell r="S123" t="str">
            <v>út</v>
          </cell>
          <cell r="T123" t="str">
            <v>1</v>
          </cell>
        </row>
        <row r="124">
          <cell r="A124" t="str">
            <v>Eger vasútállomás</v>
          </cell>
          <cell r="B124" t="str">
            <v>20491</v>
          </cell>
          <cell r="C124" t="str">
            <v>3300</v>
          </cell>
          <cell r="D124" t="str">
            <v>Eger</v>
          </cell>
          <cell r="E124" t="str">
            <v>Állomás</v>
          </cell>
          <cell r="F124" t="str">
            <v>tér</v>
          </cell>
          <cell r="G124" t="str">
            <v>1.</v>
          </cell>
          <cell r="J124">
            <v>20</v>
          </cell>
          <cell r="K124">
            <v>113930</v>
          </cell>
          <cell r="M124">
            <v>124</v>
          </cell>
          <cell r="N124" t="str">
            <v>Hajmáskér vasútállomás</v>
          </cell>
          <cell r="O124" t="str">
            <v>Eger vasútállomás</v>
          </cell>
          <cell r="P124" t="str">
            <v>3300</v>
          </cell>
          <cell r="Q124" t="str">
            <v>2049</v>
          </cell>
          <cell r="R124" t="str">
            <v>Állomás</v>
          </cell>
          <cell r="S124" t="str">
            <v>tér</v>
          </cell>
          <cell r="T124" t="str">
            <v>1.</v>
          </cell>
        </row>
        <row r="125">
          <cell r="A125" t="str">
            <v>Egyek vasútállomás</v>
          </cell>
          <cell r="B125" t="str">
            <v>15741</v>
          </cell>
          <cell r="C125" t="str">
            <v>4069</v>
          </cell>
          <cell r="D125" t="str">
            <v>Egyek</v>
          </cell>
          <cell r="E125" t="str">
            <v>Vasút</v>
          </cell>
          <cell r="F125" t="str">
            <v>utca</v>
          </cell>
          <cell r="G125" t="str">
            <v>1.</v>
          </cell>
          <cell r="J125">
            <v>23</v>
          </cell>
          <cell r="K125">
            <v>120531</v>
          </cell>
          <cell r="M125">
            <v>125</v>
          </cell>
          <cell r="N125" t="str">
            <v>Halmaj vasútállomás</v>
          </cell>
          <cell r="O125" t="str">
            <v>Egyek vasútállomás</v>
          </cell>
          <cell r="P125" t="str">
            <v>4069</v>
          </cell>
          <cell r="Q125" t="str">
            <v>1574</v>
          </cell>
          <cell r="R125" t="str">
            <v>Vasút</v>
          </cell>
          <cell r="S125" t="str">
            <v>utca</v>
          </cell>
          <cell r="T125" t="str">
            <v>1.</v>
          </cell>
        </row>
        <row r="126">
          <cell r="A126" t="str">
            <v>Emőd vasútállomás</v>
          </cell>
          <cell r="B126" t="str">
            <v>04677</v>
          </cell>
          <cell r="C126" t="str">
            <v>3432</v>
          </cell>
          <cell r="D126" t="str">
            <v>Emőd</v>
          </cell>
          <cell r="E126" t="str">
            <v>Vasút</v>
          </cell>
          <cell r="F126" t="str">
            <v>utca</v>
          </cell>
          <cell r="G126" t="str">
            <v>23.</v>
          </cell>
          <cell r="J126">
            <v>5</v>
          </cell>
          <cell r="K126">
            <v>28244</v>
          </cell>
          <cell r="M126">
            <v>126</v>
          </cell>
          <cell r="N126" t="str">
            <v>Hatvan vasútállomás</v>
          </cell>
          <cell r="O126" t="str">
            <v>Emőd vasútállomás</v>
          </cell>
          <cell r="P126" t="str">
            <v>3432</v>
          </cell>
          <cell r="Q126" t="str">
            <v>0467</v>
          </cell>
          <cell r="R126" t="str">
            <v>Vasút</v>
          </cell>
          <cell r="S126" t="str">
            <v>utca</v>
          </cell>
          <cell r="T126" t="str">
            <v>23.</v>
          </cell>
        </row>
        <row r="127">
          <cell r="A127" t="str">
            <v>Eperjeske átrakó pályaudvar</v>
          </cell>
          <cell r="B127" t="str">
            <v>18528</v>
          </cell>
          <cell r="C127" t="str">
            <v>4623</v>
          </cell>
          <cell r="D127" t="str">
            <v>Tuzsér</v>
          </cell>
          <cell r="E127" t="str">
            <v>Külterület</v>
          </cell>
          <cell r="I127" t="str">
            <v>átrakó pályaudvar</v>
          </cell>
          <cell r="J127">
            <v>62</v>
          </cell>
          <cell r="K127">
            <v>356543</v>
          </cell>
          <cell r="M127">
            <v>127</v>
          </cell>
          <cell r="N127" t="str">
            <v>Hegyeshalom vasútállomás</v>
          </cell>
          <cell r="O127" t="str">
            <v>Eperjeske átrakó pályaudvar</v>
          </cell>
          <cell r="P127" t="str">
            <v>4646</v>
          </cell>
          <cell r="Q127" t="str">
            <v>1852</v>
          </cell>
          <cell r="R127" t="str">
            <v>Külterület</v>
          </cell>
          <cell r="T127" t="str">
            <v>1</v>
          </cell>
          <cell r="Z127" t="str">
            <v>átrakó pályaudvar</v>
          </cell>
        </row>
        <row r="128">
          <cell r="A128" t="str">
            <v>Eperjeske rendező pályaudvar</v>
          </cell>
          <cell r="B128" t="str">
            <v>18528</v>
          </cell>
          <cell r="C128" t="str">
            <v>4646</v>
          </cell>
          <cell r="D128" t="str">
            <v>Eperjeske</v>
          </cell>
          <cell r="I128" t="str">
            <v>Rendező pályaudvar</v>
          </cell>
          <cell r="J128">
            <v>126</v>
          </cell>
          <cell r="K128">
            <v>699756</v>
          </cell>
          <cell r="M128">
            <v>128</v>
          </cell>
          <cell r="N128" t="str">
            <v>Hejőkeresztúr vasútállomás</v>
          </cell>
          <cell r="O128" t="str">
            <v>Eperjeske rendező pályaudvar</v>
          </cell>
          <cell r="P128" t="str">
            <v>4646</v>
          </cell>
          <cell r="Q128" t="str">
            <v>1852</v>
          </cell>
          <cell r="R128" t="str">
            <v>Külterület</v>
          </cell>
          <cell r="T128" t="str">
            <v>2</v>
          </cell>
          <cell r="Z128" t="str">
            <v>Rendező pályaudvar</v>
          </cell>
        </row>
        <row r="129">
          <cell r="A129" t="str">
            <v>Eperjeske vasútállomás</v>
          </cell>
          <cell r="B129" t="str">
            <v>18528</v>
          </cell>
          <cell r="C129" t="str">
            <v>4646</v>
          </cell>
          <cell r="D129" t="str">
            <v>Eperjeske</v>
          </cell>
          <cell r="I129" t="str">
            <v>MÁV Állomás rendező</v>
          </cell>
          <cell r="J129">
            <v>41</v>
          </cell>
          <cell r="K129">
            <v>206945</v>
          </cell>
          <cell r="M129">
            <v>129</v>
          </cell>
          <cell r="N129" t="str">
            <v>Herceghalom vasútállomás</v>
          </cell>
          <cell r="O129" t="str">
            <v>Eperjeske vasútállomás</v>
          </cell>
          <cell r="P129" t="str">
            <v>4646</v>
          </cell>
          <cell r="Q129" t="str">
            <v>1852</v>
          </cell>
          <cell r="Z129" t="str">
            <v>MÁV Állomás rendező</v>
          </cell>
        </row>
        <row r="130">
          <cell r="A130" t="str">
            <v>Eplény vasútállomás</v>
          </cell>
          <cell r="B130" t="str">
            <v>33941</v>
          </cell>
          <cell r="C130" t="str">
            <v>8413</v>
          </cell>
          <cell r="D130" t="str">
            <v>Eplény</v>
          </cell>
          <cell r="I130" t="str">
            <v>vasútállomás</v>
          </cell>
          <cell r="J130">
            <v>3</v>
          </cell>
          <cell r="K130">
            <v>17721</v>
          </cell>
          <cell r="M130">
            <v>130</v>
          </cell>
          <cell r="N130" t="str">
            <v>Herend vasútállomás</v>
          </cell>
          <cell r="O130" t="str">
            <v>Eplény vasútállomás</v>
          </cell>
          <cell r="P130" t="str">
            <v>8413</v>
          </cell>
          <cell r="Q130" t="str">
            <v>3394</v>
          </cell>
          <cell r="Z130" t="str">
            <v>vasútállomás</v>
          </cell>
        </row>
        <row r="131">
          <cell r="A131" t="str">
            <v>Ercsi vasútállomás</v>
          </cell>
          <cell r="B131" t="str">
            <v>23603</v>
          </cell>
          <cell r="C131" t="str">
            <v>2451</v>
          </cell>
          <cell r="D131" t="str">
            <v>Ercsi</v>
          </cell>
          <cell r="E131" t="str">
            <v>Vasút</v>
          </cell>
          <cell r="F131" t="str">
            <v>utca</v>
          </cell>
          <cell r="G131" t="str">
            <v>5.</v>
          </cell>
          <cell r="J131">
            <v>21</v>
          </cell>
          <cell r="K131">
            <v>118589</v>
          </cell>
          <cell r="M131">
            <v>131</v>
          </cell>
          <cell r="N131" t="str">
            <v>Heves vasútállomás</v>
          </cell>
          <cell r="O131" t="str">
            <v>Ercsi vasútállomás</v>
          </cell>
          <cell r="P131" t="str">
            <v>2451</v>
          </cell>
          <cell r="Q131" t="str">
            <v>2360</v>
          </cell>
          <cell r="R131" t="str">
            <v>Vasútállomás</v>
          </cell>
          <cell r="S131" t="str">
            <v>utca</v>
          </cell>
          <cell r="T131" t="str">
            <v>5.</v>
          </cell>
        </row>
        <row r="132">
          <cell r="A132" t="str">
            <v>Érd vasútállomás</v>
          </cell>
          <cell r="B132" t="str">
            <v>30988</v>
          </cell>
          <cell r="C132" t="str">
            <v>2030</v>
          </cell>
          <cell r="D132" t="str">
            <v>Érd</v>
          </cell>
          <cell r="E132" t="str">
            <v>Csalogány</v>
          </cell>
          <cell r="F132" t="str">
            <v>utca</v>
          </cell>
          <cell r="G132" t="str">
            <v>1.</v>
          </cell>
          <cell r="J132">
            <v>21</v>
          </cell>
          <cell r="K132">
            <v>136456</v>
          </cell>
          <cell r="M132">
            <v>132</v>
          </cell>
          <cell r="N132" t="str">
            <v>Hidas vasútállomás</v>
          </cell>
          <cell r="O132" t="str">
            <v>Érd vasútállomás</v>
          </cell>
          <cell r="P132" t="str">
            <v>2030</v>
          </cell>
          <cell r="Q132" t="str">
            <v>3098</v>
          </cell>
          <cell r="R132" t="str">
            <v>Csalogány</v>
          </cell>
          <cell r="S132" t="str">
            <v>utca</v>
          </cell>
          <cell r="T132" t="str">
            <v>1.</v>
          </cell>
        </row>
        <row r="133">
          <cell r="A133" t="str">
            <v>Esztergom vasútállomás</v>
          </cell>
          <cell r="B133" t="str">
            <v>25131</v>
          </cell>
          <cell r="C133" t="str">
            <v>2500</v>
          </cell>
          <cell r="D133" t="str">
            <v>Esztergom</v>
          </cell>
          <cell r="E133" t="str">
            <v>Bem</v>
          </cell>
          <cell r="F133" t="str">
            <v>tér</v>
          </cell>
          <cell r="G133" t="str">
            <v>1.</v>
          </cell>
          <cell r="J133">
            <v>0</v>
          </cell>
          <cell r="K133">
            <v>7</v>
          </cell>
          <cell r="M133">
            <v>133</v>
          </cell>
          <cell r="N133" t="str">
            <v>Hidasnémeti vasútállomás</v>
          </cell>
          <cell r="O133" t="str">
            <v>Esztergom vasútállomás</v>
          </cell>
          <cell r="P133" t="str">
            <v>2500</v>
          </cell>
          <cell r="Q133" t="str">
            <v>2513</v>
          </cell>
          <cell r="R133" t="str">
            <v>Bem</v>
          </cell>
          <cell r="S133" t="str">
            <v>tér</v>
          </cell>
          <cell r="T133" t="str">
            <v>1.</v>
          </cell>
        </row>
        <row r="134">
          <cell r="A134" t="str">
            <v>Fehérgyarmat vasútállomás</v>
          </cell>
          <cell r="B134" t="str">
            <v>18971</v>
          </cell>
          <cell r="C134" t="str">
            <v>4900</v>
          </cell>
          <cell r="D134" t="str">
            <v>Fehérgyarmat</v>
          </cell>
          <cell r="E134" t="str">
            <v>Vasút</v>
          </cell>
          <cell r="F134" t="str">
            <v>utca</v>
          </cell>
          <cell r="G134" t="str">
            <v>5.</v>
          </cell>
          <cell r="J134">
            <v>13</v>
          </cell>
          <cell r="K134">
            <v>72914</v>
          </cell>
          <cell r="M134">
            <v>134</v>
          </cell>
          <cell r="N134" t="str">
            <v>Hidász szakasz Debrecen</v>
          </cell>
          <cell r="O134" t="str">
            <v>Fehérgyarmat vasútállomás</v>
          </cell>
          <cell r="P134" t="str">
            <v>4900</v>
          </cell>
          <cell r="Q134" t="str">
            <v>1897</v>
          </cell>
          <cell r="R134" t="str">
            <v>Vasút</v>
          </cell>
          <cell r="S134" t="str">
            <v>utca</v>
          </cell>
          <cell r="T134" t="str">
            <v>5.</v>
          </cell>
        </row>
        <row r="135">
          <cell r="A135" t="str">
            <v>Fehérvárcsurgó vasútállomás</v>
          </cell>
          <cell r="B135" t="str">
            <v>32203</v>
          </cell>
          <cell r="C135" t="str">
            <v>8052</v>
          </cell>
          <cell r="D135" t="str">
            <v>Fehérvárcsurgó</v>
          </cell>
          <cell r="I135" t="str">
            <v>vasútállomás</v>
          </cell>
          <cell r="J135">
            <v>22</v>
          </cell>
          <cell r="K135">
            <v>124557</v>
          </cell>
          <cell r="M135">
            <v>135</v>
          </cell>
          <cell r="N135" t="str">
            <v>Hodász vasútállomás</v>
          </cell>
          <cell r="O135" t="str">
            <v>Fehérvárcsurgó vasútállomás</v>
          </cell>
          <cell r="P135" t="str">
            <v>8052</v>
          </cell>
          <cell r="Q135" t="str">
            <v>3220</v>
          </cell>
          <cell r="Z135" t="str">
            <v>vasútállomás</v>
          </cell>
        </row>
        <row r="136">
          <cell r="A136" t="str">
            <v>Felsőrajk vasútállomás</v>
          </cell>
          <cell r="B136" t="str">
            <v>21476</v>
          </cell>
          <cell r="C136" t="str">
            <v>8767</v>
          </cell>
          <cell r="D136" t="str">
            <v>Felsőrajk</v>
          </cell>
          <cell r="I136" t="str">
            <v>vasútállomás</v>
          </cell>
          <cell r="J136">
            <v>5</v>
          </cell>
          <cell r="K136">
            <v>29375</v>
          </cell>
          <cell r="M136">
            <v>136</v>
          </cell>
          <cell r="N136" t="str">
            <v>Hódmezővásárhely Népkert vasútállomás</v>
          </cell>
          <cell r="O136" t="str">
            <v>Felsőrajk vasútállomás</v>
          </cell>
          <cell r="P136" t="str">
            <v>8767</v>
          </cell>
          <cell r="Q136" t="str">
            <v>2147</v>
          </cell>
          <cell r="Z136" t="str">
            <v>vasútállomás</v>
          </cell>
        </row>
        <row r="137">
          <cell r="A137" t="str">
            <v>Felsőzsolca vasútállomás</v>
          </cell>
          <cell r="B137" t="str">
            <v>02848</v>
          </cell>
          <cell r="C137" t="str">
            <v>3561</v>
          </cell>
          <cell r="D137" t="str">
            <v>Felsőzsolca</v>
          </cell>
          <cell r="E137" t="str">
            <v>Állomás</v>
          </cell>
          <cell r="F137" t="str">
            <v>utca</v>
          </cell>
          <cell r="G137" t="str">
            <v>1.</v>
          </cell>
          <cell r="I137" t="str">
            <v>vasútállomás</v>
          </cell>
          <cell r="J137">
            <v>33</v>
          </cell>
          <cell r="K137">
            <v>193487</v>
          </cell>
          <cell r="M137">
            <v>137</v>
          </cell>
          <cell r="N137" t="str">
            <v>Hódmezővásárhely vasútállomás</v>
          </cell>
          <cell r="O137" t="str">
            <v>Felsőzsolca vasútállomás</v>
          </cell>
          <cell r="P137" t="str">
            <v>3561</v>
          </cell>
          <cell r="Q137" t="str">
            <v>0284</v>
          </cell>
          <cell r="R137" t="str">
            <v>Állomás</v>
          </cell>
          <cell r="S137" t="str">
            <v>utca</v>
          </cell>
          <cell r="T137" t="str">
            <v>1.</v>
          </cell>
        </row>
        <row r="138">
          <cell r="A138" t="str">
            <v>Fényeslitke déli rendező pályaudvar</v>
          </cell>
          <cell r="B138" t="str">
            <v>22415</v>
          </cell>
          <cell r="C138" t="str">
            <v>4621</v>
          </cell>
          <cell r="D138" t="str">
            <v>Fényeslitke</v>
          </cell>
          <cell r="I138" t="str">
            <v>Déli rendező pályaudvar 1.</v>
          </cell>
          <cell r="J138">
            <v>122</v>
          </cell>
          <cell r="K138">
            <v>675712</v>
          </cell>
          <cell r="M138">
            <v>138</v>
          </cell>
          <cell r="N138" t="str">
            <v>Hort vasútállomás</v>
          </cell>
          <cell r="O138" t="str">
            <v>Fényeslitke déli rendező pályaudvar</v>
          </cell>
          <cell r="P138" t="str">
            <v>4621</v>
          </cell>
          <cell r="Q138" t="str">
            <v>2241</v>
          </cell>
          <cell r="Z138" t="str">
            <v>Déli rendező pályaudvar 1.</v>
          </cell>
        </row>
        <row r="139">
          <cell r="A139" t="str">
            <v>Fényeslitke vasútállomás</v>
          </cell>
          <cell r="B139" t="str">
            <v>22415</v>
          </cell>
          <cell r="C139" t="str">
            <v>4621</v>
          </cell>
          <cell r="D139" t="str">
            <v>Fényeslitke</v>
          </cell>
          <cell r="E139" t="str">
            <v>Vasút</v>
          </cell>
          <cell r="F139" t="str">
            <v>sor</v>
          </cell>
          <cell r="G139" t="str">
            <v>6.</v>
          </cell>
          <cell r="J139">
            <v>48</v>
          </cell>
          <cell r="K139">
            <v>251251</v>
          </cell>
          <cell r="M139">
            <v>139</v>
          </cell>
          <cell r="N139" t="str">
            <v>Hortobágy vasútállomás</v>
          </cell>
          <cell r="O139" t="str">
            <v>Fényeslitke vasútállomás</v>
          </cell>
          <cell r="P139" t="str">
            <v>4621</v>
          </cell>
          <cell r="Q139" t="str">
            <v>2241</v>
          </cell>
          <cell r="R139" t="str">
            <v>Vasút</v>
          </cell>
          <cell r="S139" t="str">
            <v>sor</v>
          </cell>
          <cell r="T139" t="str">
            <v>6.</v>
          </cell>
        </row>
        <row r="140">
          <cell r="A140" t="str">
            <v>Fonyód vasútállomás</v>
          </cell>
          <cell r="B140" t="str">
            <v>14632</v>
          </cell>
          <cell r="C140" t="str">
            <v>8636</v>
          </cell>
          <cell r="D140" t="str">
            <v>Fonyód</v>
          </cell>
          <cell r="I140" t="str">
            <v>vasútállomás</v>
          </cell>
          <cell r="J140">
            <v>63</v>
          </cell>
          <cell r="K140">
            <v>320939</v>
          </cell>
          <cell r="M140">
            <v>140</v>
          </cell>
          <cell r="N140" t="str">
            <v>Inárcs vasútállomás</v>
          </cell>
          <cell r="O140" t="str">
            <v>Fonyód vasútállomás</v>
          </cell>
          <cell r="P140" t="str">
            <v>8640</v>
          </cell>
          <cell r="Q140" t="str">
            <v>1463</v>
          </cell>
          <cell r="Z140" t="str">
            <v>vasútállomás</v>
          </cell>
        </row>
        <row r="141">
          <cell r="A141" t="str">
            <v>Fülöpszállás vasútállomás</v>
          </cell>
          <cell r="B141" t="str">
            <v>14058</v>
          </cell>
          <cell r="C141" t="str">
            <v>6085</v>
          </cell>
          <cell r="D141" t="str">
            <v>Fülöpszállás</v>
          </cell>
          <cell r="E141" t="str">
            <v>Bajcsy-Zsilinszky</v>
          </cell>
          <cell r="F141" t="str">
            <v>utca</v>
          </cell>
          <cell r="G141" t="str">
            <v>26.</v>
          </cell>
          <cell r="J141">
            <v>5</v>
          </cell>
          <cell r="K141">
            <v>27109</v>
          </cell>
          <cell r="M141">
            <v>141</v>
          </cell>
          <cell r="N141" t="str">
            <v>Ipolytarnóc vasútállomás</v>
          </cell>
          <cell r="O141" t="str">
            <v>Fülöpszállás vasútállomás</v>
          </cell>
          <cell r="P141" t="str">
            <v>6085</v>
          </cell>
          <cell r="Q141" t="str">
            <v>1405</v>
          </cell>
          <cell r="R141" t="str">
            <v>Bajcsy-Zsilinszky</v>
          </cell>
          <cell r="S141" t="str">
            <v>utca</v>
          </cell>
          <cell r="T141" t="str">
            <v>26.</v>
          </cell>
        </row>
        <row r="142">
          <cell r="A142" t="str">
            <v>Füzesabony alállomás</v>
          </cell>
          <cell r="B142" t="str">
            <v>03276</v>
          </cell>
          <cell r="C142" t="str">
            <v>3390</v>
          </cell>
          <cell r="D142" t="str">
            <v>Füzesabony</v>
          </cell>
          <cell r="I142" t="str">
            <v>Alállomás (külterület)</v>
          </cell>
          <cell r="J142">
            <v>19</v>
          </cell>
          <cell r="K142">
            <v>120281</v>
          </cell>
          <cell r="M142">
            <v>142</v>
          </cell>
          <cell r="N142" t="str">
            <v>Isaszeg vasútállomás</v>
          </cell>
          <cell r="O142" t="str">
            <v>Füzesabony alállomás</v>
          </cell>
          <cell r="P142" t="str">
            <v>3390</v>
          </cell>
          <cell r="Q142" t="str">
            <v>0327</v>
          </cell>
          <cell r="Z142" t="str">
            <v>Alállomás (külterület)</v>
          </cell>
        </row>
        <row r="143">
          <cell r="A143" t="str">
            <v>Füzesabony vasútállomás</v>
          </cell>
          <cell r="B143" t="str">
            <v>03276</v>
          </cell>
          <cell r="C143" t="str">
            <v>3390</v>
          </cell>
          <cell r="D143" t="str">
            <v>Füzesabony</v>
          </cell>
          <cell r="E143" t="str">
            <v>Baross Gábor</v>
          </cell>
          <cell r="F143" t="str">
            <v>út</v>
          </cell>
          <cell r="G143" t="str">
            <v>1.</v>
          </cell>
          <cell r="J143">
            <v>112</v>
          </cell>
          <cell r="K143">
            <v>600305</v>
          </cell>
          <cell r="M143">
            <v>143</v>
          </cell>
          <cell r="N143" t="str">
            <v>Istvántelek</v>
          </cell>
          <cell r="O143" t="str">
            <v>Füzesabony vasútállomás</v>
          </cell>
          <cell r="P143" t="str">
            <v>3390</v>
          </cell>
          <cell r="Q143" t="str">
            <v>0327</v>
          </cell>
          <cell r="R143" t="str">
            <v>Baross Gábor</v>
          </cell>
          <cell r="S143" t="str">
            <v>út</v>
          </cell>
          <cell r="T143" t="str">
            <v>1.</v>
          </cell>
        </row>
        <row r="144">
          <cell r="A144" t="str">
            <v>Füzesgyarmat vasútállomás</v>
          </cell>
          <cell r="B144" t="str">
            <v>12256</v>
          </cell>
          <cell r="C144" t="str">
            <v>5525</v>
          </cell>
          <cell r="D144" t="str">
            <v>Füzesgyarmat</v>
          </cell>
          <cell r="E144" t="str">
            <v>Széchenyi</v>
          </cell>
          <cell r="F144" t="str">
            <v>utca</v>
          </cell>
          <cell r="G144" t="str">
            <v>85.</v>
          </cell>
          <cell r="J144">
            <v>6</v>
          </cell>
          <cell r="K144">
            <v>34105</v>
          </cell>
          <cell r="M144">
            <v>144</v>
          </cell>
          <cell r="N144" t="str">
            <v>Iváncsa vasútállomás</v>
          </cell>
          <cell r="O144" t="str">
            <v>Füzesgyarmat vasútállomás</v>
          </cell>
          <cell r="P144" t="str">
            <v>5525</v>
          </cell>
          <cell r="Q144" t="str">
            <v>1225</v>
          </cell>
          <cell r="R144" t="str">
            <v>Széchenyi</v>
          </cell>
          <cell r="S144" t="str">
            <v>utca</v>
          </cell>
          <cell r="T144" t="str">
            <v>85.</v>
          </cell>
        </row>
        <row r="145">
          <cell r="A145" t="str">
            <v>Galgamácsa vasútállomás</v>
          </cell>
          <cell r="B145" t="str">
            <v>27128</v>
          </cell>
          <cell r="C145" t="str">
            <v>2183</v>
          </cell>
          <cell r="D145" t="str">
            <v>Galgamácsa</v>
          </cell>
          <cell r="E145" t="str">
            <v>Vasút</v>
          </cell>
          <cell r="F145" t="str">
            <v>utca</v>
          </cell>
          <cell r="G145" t="str">
            <v>7.</v>
          </cell>
          <cell r="J145">
            <v>15</v>
          </cell>
          <cell r="K145">
            <v>78849</v>
          </cell>
          <cell r="M145">
            <v>145</v>
          </cell>
          <cell r="N145" t="str">
            <v>Jákó-Nagybajom vasútállomás</v>
          </cell>
          <cell r="O145" t="str">
            <v>Galgamácsa vasútállomás</v>
          </cell>
          <cell r="P145" t="str">
            <v>2183</v>
          </cell>
          <cell r="Q145" t="str">
            <v>2712</v>
          </cell>
          <cell r="R145" t="str">
            <v>Vasút</v>
          </cell>
          <cell r="S145" t="str">
            <v>utca</v>
          </cell>
          <cell r="T145" t="str">
            <v>7.</v>
          </cell>
        </row>
        <row r="146">
          <cell r="A146" t="str">
            <v>Gárdony vasútállomás</v>
          </cell>
          <cell r="B146" t="str">
            <v>10296</v>
          </cell>
          <cell r="C146" t="str">
            <v>2483</v>
          </cell>
          <cell r="D146" t="str">
            <v>Gárdony</v>
          </cell>
          <cell r="E146" t="str">
            <v>Szabadság</v>
          </cell>
          <cell r="F146" t="str">
            <v>utca</v>
          </cell>
          <cell r="G146" t="str">
            <v>11.</v>
          </cell>
          <cell r="H146" t="str">
            <v>B</v>
          </cell>
          <cell r="I146"/>
          <cell r="J146">
            <v>0</v>
          </cell>
          <cell r="K146">
            <v>40</v>
          </cell>
          <cell r="L146"/>
          <cell r="M146">
            <v>146</v>
          </cell>
          <cell r="N146" t="str">
            <v>Jánoshalma vasútállomás</v>
          </cell>
          <cell r="O146" t="str">
            <v>Gárdony vasútállomás</v>
          </cell>
          <cell r="P146" t="str">
            <v>2483</v>
          </cell>
          <cell r="Q146" t="str">
            <v>1029</v>
          </cell>
          <cell r="R146" t="str">
            <v>Szabadság</v>
          </cell>
          <cell r="S146" t="str">
            <v>út</v>
          </cell>
          <cell r="T146" t="str">
            <v>11.</v>
          </cell>
          <cell r="U146" t="str">
            <v>B</v>
          </cell>
        </row>
        <row r="147">
          <cell r="A147" t="str">
            <v>Gátér vasútállomás</v>
          </cell>
          <cell r="B147" t="str">
            <v>26383</v>
          </cell>
          <cell r="C147" t="str">
            <v>6111</v>
          </cell>
          <cell r="D147" t="str">
            <v>Gátér</v>
          </cell>
          <cell r="E147" t="str">
            <v>Szabadság</v>
          </cell>
          <cell r="F147" t="str">
            <v>utca</v>
          </cell>
          <cell r="G147" t="str">
            <v>26.</v>
          </cell>
          <cell r="J147">
            <v>4</v>
          </cell>
          <cell r="K147">
            <v>21431</v>
          </cell>
          <cell r="M147">
            <v>147</v>
          </cell>
          <cell r="N147" t="str">
            <v>Jászapáti vasútállomás</v>
          </cell>
          <cell r="O147" t="str">
            <v>Gátér vasútállomás</v>
          </cell>
          <cell r="P147" t="str">
            <v>6111</v>
          </cell>
          <cell r="Q147" t="str">
            <v>2638</v>
          </cell>
          <cell r="R147" t="str">
            <v>Szabadság</v>
          </cell>
          <cell r="S147" t="str">
            <v>utca</v>
          </cell>
          <cell r="T147" t="str">
            <v>26.</v>
          </cell>
        </row>
        <row r="148">
          <cell r="A148" t="str">
            <v>Gelse vasútállomás</v>
          </cell>
          <cell r="B148" t="str">
            <v>12089</v>
          </cell>
          <cell r="C148" t="str">
            <v>8774</v>
          </cell>
          <cell r="D148" t="str">
            <v>Gelse</v>
          </cell>
          <cell r="I148" t="str">
            <v>vasútállomás</v>
          </cell>
          <cell r="J148">
            <v>15</v>
          </cell>
          <cell r="K148">
            <v>75802</v>
          </cell>
          <cell r="M148">
            <v>148</v>
          </cell>
          <cell r="N148" t="str">
            <v>Jászárokszállás vasútállomás</v>
          </cell>
          <cell r="O148" t="str">
            <v>Gelse vasútállomás</v>
          </cell>
          <cell r="P148" t="str">
            <v>8774</v>
          </cell>
          <cell r="Q148" t="str">
            <v>1208</v>
          </cell>
          <cell r="Z148" t="str">
            <v>vasútállomás</v>
          </cell>
        </row>
        <row r="149">
          <cell r="A149" t="str">
            <v>Göd vasútállomás</v>
          </cell>
          <cell r="B149" t="str">
            <v>23649</v>
          </cell>
          <cell r="C149" t="str">
            <v>2131</v>
          </cell>
          <cell r="D149" t="str">
            <v>Göd</v>
          </cell>
          <cell r="E149" t="str">
            <v>Rákóczi</v>
          </cell>
          <cell r="F149" t="str">
            <v>utca</v>
          </cell>
          <cell r="G149" t="str">
            <v>24.</v>
          </cell>
          <cell r="J149">
            <v>5</v>
          </cell>
          <cell r="K149">
            <v>34665</v>
          </cell>
          <cell r="M149">
            <v>149</v>
          </cell>
          <cell r="N149" t="str">
            <v>Jászberény vasútállomás</v>
          </cell>
          <cell r="O149" t="str">
            <v>Göd vasútállomás</v>
          </cell>
          <cell r="P149" t="str">
            <v>2131</v>
          </cell>
          <cell r="Q149" t="str">
            <v>2364</v>
          </cell>
          <cell r="R149" t="str">
            <v>Rákóczi Ferenc</v>
          </cell>
          <cell r="S149" t="str">
            <v>utca</v>
          </cell>
          <cell r="T149" t="str">
            <v>24.</v>
          </cell>
        </row>
        <row r="150">
          <cell r="A150" t="str">
            <v>Gödöllő vasútállomás</v>
          </cell>
          <cell r="B150" t="str">
            <v>32559</v>
          </cell>
          <cell r="C150" t="str">
            <v>2100</v>
          </cell>
          <cell r="D150" t="str">
            <v>Gödöllő</v>
          </cell>
          <cell r="E150" t="str">
            <v>Állomás</v>
          </cell>
          <cell r="F150" t="str">
            <v>tér</v>
          </cell>
          <cell r="G150" t="str">
            <v>3.</v>
          </cell>
          <cell r="J150">
            <v>10</v>
          </cell>
          <cell r="K150">
            <v>68025</v>
          </cell>
          <cell r="M150">
            <v>150</v>
          </cell>
          <cell r="N150" t="str">
            <v>Jászboldogháza vasútállomás</v>
          </cell>
          <cell r="O150" t="str">
            <v>Gödöllő vasútállomás</v>
          </cell>
          <cell r="P150" t="str">
            <v>2100</v>
          </cell>
          <cell r="Q150" t="str">
            <v>3255</v>
          </cell>
          <cell r="R150" t="str">
            <v>Állomás</v>
          </cell>
          <cell r="S150" t="str">
            <v>tér</v>
          </cell>
          <cell r="T150" t="str">
            <v>3.</v>
          </cell>
        </row>
        <row r="151">
          <cell r="A151" t="str">
            <v>Görögszállás vasútállomás</v>
          </cell>
          <cell r="B151" t="str">
            <v>13550</v>
          </cell>
          <cell r="C151" t="str">
            <v>4461</v>
          </cell>
          <cell r="D151" t="str">
            <v>Görögszállás</v>
          </cell>
          <cell r="I151" t="str">
            <v>vasútállomás</v>
          </cell>
          <cell r="J151">
            <v>29</v>
          </cell>
          <cell r="K151">
            <v>146007</v>
          </cell>
          <cell r="M151">
            <v>151</v>
          </cell>
          <cell r="N151" t="str">
            <v>Jászfényszaru vasútállomás</v>
          </cell>
          <cell r="O151" t="str">
            <v>Görögszállás vasútállomás</v>
          </cell>
          <cell r="P151" t="str">
            <v>4461</v>
          </cell>
          <cell r="Q151" t="str">
            <v>1355</v>
          </cell>
          <cell r="Z151" t="str">
            <v>vasútállomás</v>
          </cell>
        </row>
        <row r="152">
          <cell r="A152" t="str">
            <v>Gyarmat vasútállomás</v>
          </cell>
          <cell r="B152" t="str">
            <v>26860</v>
          </cell>
          <cell r="C152" t="str">
            <v>8545</v>
          </cell>
          <cell r="D152" t="str">
            <v>Gyarmat</v>
          </cell>
          <cell r="I152" t="str">
            <v>vasútállomás</v>
          </cell>
          <cell r="J152">
            <v>19</v>
          </cell>
          <cell r="K152">
            <v>94272</v>
          </cell>
          <cell r="M152">
            <v>152</v>
          </cell>
          <cell r="N152" t="str">
            <v>Jászkisér vasútállomás</v>
          </cell>
          <cell r="O152" t="str">
            <v>Gyarmat vasútállomás</v>
          </cell>
          <cell r="P152" t="str">
            <v>9126</v>
          </cell>
          <cell r="Q152" t="str">
            <v>2686</v>
          </cell>
          <cell r="Z152" t="str">
            <v>vasútállomás</v>
          </cell>
        </row>
        <row r="153">
          <cell r="A153" t="str">
            <v>Gyékényes vasútállomás</v>
          </cell>
          <cell r="B153" t="str">
            <v>30960</v>
          </cell>
          <cell r="C153" t="str">
            <v>8851</v>
          </cell>
          <cell r="D153" t="str">
            <v>Gyékényes</v>
          </cell>
          <cell r="E153" t="str">
            <v>Zrínyi</v>
          </cell>
          <cell r="F153" t="str">
            <v>tér</v>
          </cell>
          <cell r="G153" t="str">
            <v>38.</v>
          </cell>
          <cell r="J153">
            <v>72</v>
          </cell>
          <cell r="K153">
            <v>406290</v>
          </cell>
          <cell r="M153">
            <v>153</v>
          </cell>
          <cell r="N153" t="str">
            <v>Jászladány vasútállomás</v>
          </cell>
          <cell r="O153" t="str">
            <v>Gyékényes vasútállomás</v>
          </cell>
          <cell r="P153" t="str">
            <v>8551</v>
          </cell>
          <cell r="Q153" t="str">
            <v>3096</v>
          </cell>
          <cell r="R153" t="str">
            <v>Zrínyi</v>
          </cell>
          <cell r="S153" t="str">
            <v>tér</v>
          </cell>
          <cell r="T153" t="str">
            <v>38.</v>
          </cell>
        </row>
        <row r="154">
          <cell r="A154" t="str">
            <v>Gyomaendrőd vasútállomás</v>
          </cell>
          <cell r="B154" t="str">
            <v>33455</v>
          </cell>
          <cell r="C154" t="str">
            <v>5500</v>
          </cell>
          <cell r="D154" t="str">
            <v>Gyomaendrőd</v>
          </cell>
          <cell r="E154" t="str">
            <v>Kossuth Lajos</v>
          </cell>
          <cell r="F154" t="str">
            <v>utca</v>
          </cell>
          <cell r="G154" t="str">
            <v>65.</v>
          </cell>
          <cell r="H154"/>
          <cell r="I154"/>
          <cell r="J154">
            <v>0</v>
          </cell>
          <cell r="K154">
            <v>0</v>
          </cell>
          <cell r="L154"/>
          <cell r="M154">
            <v>154</v>
          </cell>
          <cell r="N154" t="str">
            <v>Kaba vasútállomás</v>
          </cell>
          <cell r="O154" t="str">
            <v>Gyomaendrőd vasútállomás</v>
          </cell>
          <cell r="P154" t="str">
            <v>5500</v>
          </cell>
          <cell r="Q154" t="str">
            <v>3345</v>
          </cell>
          <cell r="R154" t="str">
            <v>Kossuth</v>
          </cell>
          <cell r="S154" t="str">
            <v>utca</v>
          </cell>
          <cell r="T154" t="str">
            <v>65.</v>
          </cell>
          <cell r="U154"/>
          <cell r="V154"/>
          <cell r="W154"/>
          <cell r="X154"/>
          <cell r="Y154"/>
          <cell r="Z154"/>
          <cell r="AA154"/>
        </row>
        <row r="155">
          <cell r="A155" t="str">
            <v>Gyömöre vasútállomás</v>
          </cell>
          <cell r="B155" t="str">
            <v>20400</v>
          </cell>
          <cell r="C155" t="str">
            <v>9124</v>
          </cell>
          <cell r="D155" t="str">
            <v>Gyömöre</v>
          </cell>
          <cell r="I155" t="str">
            <v>vasútállomás</v>
          </cell>
          <cell r="J155">
            <v>15</v>
          </cell>
          <cell r="K155">
            <v>78880</v>
          </cell>
          <cell r="M155">
            <v>155</v>
          </cell>
          <cell r="N155" t="str">
            <v>Kál - Kápolna vasútállomás</v>
          </cell>
          <cell r="O155" t="str">
            <v>Gyömöre vasútállomás</v>
          </cell>
          <cell r="P155" t="str">
            <v>9124</v>
          </cell>
          <cell r="Q155" t="str">
            <v>2040</v>
          </cell>
          <cell r="Z155" t="str">
            <v>vasútállomás</v>
          </cell>
        </row>
        <row r="156">
          <cell r="A156" t="str">
            <v>Gyömrő vasútállomás</v>
          </cell>
          <cell r="B156" t="str">
            <v>29735</v>
          </cell>
          <cell r="C156" t="str">
            <v>2230</v>
          </cell>
          <cell r="D156" t="str">
            <v>Gyömrő</v>
          </cell>
          <cell r="I156" t="str">
            <v>vasútállomás</v>
          </cell>
          <cell r="J156">
            <v>1</v>
          </cell>
          <cell r="K156">
            <v>5177</v>
          </cell>
          <cell r="M156">
            <v>156</v>
          </cell>
          <cell r="N156" t="str">
            <v>Kál vasútállomás</v>
          </cell>
          <cell r="O156" t="str">
            <v>Gyömrő vasútállomás</v>
          </cell>
          <cell r="P156" t="str">
            <v>2230</v>
          </cell>
          <cell r="Q156" t="str">
            <v>2973</v>
          </cell>
          <cell r="Z156" t="str">
            <v>vasútállomás</v>
          </cell>
        </row>
        <row r="157">
          <cell r="A157" t="str">
            <v>Gyöngyös vasútállomás</v>
          </cell>
          <cell r="B157" t="str">
            <v>05236</v>
          </cell>
          <cell r="C157" t="str">
            <v>3200</v>
          </cell>
          <cell r="D157" t="str">
            <v>Gyöngyös</v>
          </cell>
          <cell r="E157" t="str">
            <v>Gyár</v>
          </cell>
          <cell r="F157" t="str">
            <v>út</v>
          </cell>
          <cell r="G157" t="str">
            <v>1.</v>
          </cell>
          <cell r="J157">
            <v>18</v>
          </cell>
          <cell r="K157">
            <v>86714</v>
          </cell>
          <cell r="M157">
            <v>157</v>
          </cell>
          <cell r="N157" t="str">
            <v>Kállósemjén vasútállomás</v>
          </cell>
          <cell r="O157" t="str">
            <v>Gyöngyös vasútállomás</v>
          </cell>
          <cell r="P157" t="str">
            <v>3200</v>
          </cell>
          <cell r="Q157" t="str">
            <v>0523</v>
          </cell>
          <cell r="R157" t="str">
            <v>Gyár</v>
          </cell>
          <cell r="S157" t="str">
            <v>utca</v>
          </cell>
          <cell r="T157" t="str">
            <v>1.</v>
          </cell>
        </row>
        <row r="158">
          <cell r="A158" t="str">
            <v>Gyöngyöshalász vasútállomás</v>
          </cell>
          <cell r="B158" t="str">
            <v>17534</v>
          </cell>
          <cell r="C158" t="str">
            <v>3212</v>
          </cell>
          <cell r="D158" t="str">
            <v>Gyöngyöshalász</v>
          </cell>
          <cell r="E158" t="str">
            <v>Kolozsvári</v>
          </cell>
          <cell r="F158" t="str">
            <v>utca</v>
          </cell>
          <cell r="G158" t="str">
            <v>38.</v>
          </cell>
          <cell r="J158">
            <v>3</v>
          </cell>
          <cell r="K158">
            <v>12955</v>
          </cell>
          <cell r="M158">
            <v>158</v>
          </cell>
          <cell r="N158" t="str">
            <v>Kápolna vasútállomás</v>
          </cell>
          <cell r="O158" t="str">
            <v>Gyöngyöshalász vasútállomás</v>
          </cell>
          <cell r="P158" t="str">
            <v>3212</v>
          </cell>
          <cell r="Q158" t="str">
            <v>1753</v>
          </cell>
          <cell r="R158" t="str">
            <v>Kolozsvári</v>
          </cell>
          <cell r="S158" t="str">
            <v>út</v>
          </cell>
          <cell r="T158" t="str">
            <v>38.</v>
          </cell>
        </row>
        <row r="159">
          <cell r="A159" t="str">
            <v>Győr vasútállomás</v>
          </cell>
          <cell r="B159" t="str">
            <v>25584</v>
          </cell>
          <cell r="C159" t="str">
            <v>9021</v>
          </cell>
          <cell r="D159" t="str">
            <v>Győr</v>
          </cell>
          <cell r="E159" t="str">
            <v>Révai Miklós</v>
          </cell>
          <cell r="F159" t="str">
            <v>út</v>
          </cell>
          <cell r="G159" t="str">
            <v>4-6.</v>
          </cell>
          <cell r="J159">
            <v>177</v>
          </cell>
          <cell r="K159">
            <v>1110542</v>
          </cell>
          <cell r="M159">
            <v>159</v>
          </cell>
          <cell r="N159" t="str">
            <v>Kápolnásnyék vasútállomás</v>
          </cell>
          <cell r="O159" t="str">
            <v>Győr vasútállomás</v>
          </cell>
          <cell r="P159" t="str">
            <v>9021</v>
          </cell>
          <cell r="Q159" t="str">
            <v>2558</v>
          </cell>
          <cell r="R159" t="str">
            <v>Révai Miklós</v>
          </cell>
          <cell r="S159" t="str">
            <v>utca</v>
          </cell>
          <cell r="T159" t="str">
            <v>4-6.</v>
          </cell>
        </row>
        <row r="160">
          <cell r="A160" t="str">
            <v>Győrszabadhegy vasútállomás</v>
          </cell>
          <cell r="B160" t="str">
            <v>25584</v>
          </cell>
          <cell r="C160" t="str">
            <v>9028</v>
          </cell>
          <cell r="D160" t="str">
            <v>Győrszabadhegy</v>
          </cell>
          <cell r="I160" t="str">
            <v>vasútállomás</v>
          </cell>
          <cell r="J160">
            <v>5</v>
          </cell>
          <cell r="K160">
            <v>34683</v>
          </cell>
          <cell r="M160">
            <v>160</v>
          </cell>
          <cell r="N160" t="str">
            <v>Kaposfüred vasútállomás</v>
          </cell>
          <cell r="O160" t="str">
            <v>Győrszabadhegy vasútállomás</v>
          </cell>
          <cell r="P160" t="str">
            <v>9028</v>
          </cell>
          <cell r="Q160" t="str">
            <v>2558</v>
          </cell>
          <cell r="Z160" t="str">
            <v>vasútállomás</v>
          </cell>
        </row>
        <row r="161">
          <cell r="A161" t="str">
            <v>Györszemere vasútállomás</v>
          </cell>
          <cell r="B161" t="str">
            <v>15653</v>
          </cell>
          <cell r="C161" t="str">
            <v>9121</v>
          </cell>
          <cell r="D161" t="str">
            <v>Györszemere</v>
          </cell>
          <cell r="I161" t="str">
            <v>vasútállomás</v>
          </cell>
          <cell r="J161">
            <v>5</v>
          </cell>
          <cell r="K161">
            <v>27682</v>
          </cell>
          <cell r="M161">
            <v>161</v>
          </cell>
          <cell r="N161" t="str">
            <v>Kaposmérő vasútállomás</v>
          </cell>
          <cell r="O161" t="str">
            <v>Györszemere vasútállomás</v>
          </cell>
          <cell r="P161" t="str">
            <v>9121</v>
          </cell>
          <cell r="Q161" t="str">
            <v>1565</v>
          </cell>
          <cell r="Z161" t="str">
            <v>vasútállomás</v>
          </cell>
        </row>
        <row r="162">
          <cell r="A162" t="str">
            <v>Győrszentiván vasútállomás</v>
          </cell>
          <cell r="B162" t="str">
            <v>25584</v>
          </cell>
          <cell r="C162" t="str">
            <v>9011</v>
          </cell>
          <cell r="D162" t="str">
            <v>Győrszentiván</v>
          </cell>
          <cell r="I162" t="str">
            <v>vasútállomás</v>
          </cell>
          <cell r="J162">
            <v>9</v>
          </cell>
          <cell r="K162">
            <v>63160</v>
          </cell>
          <cell r="M162">
            <v>162</v>
          </cell>
          <cell r="N162" t="str">
            <v>Kaposvár vasútállomás</v>
          </cell>
          <cell r="O162" t="str">
            <v>Győrszentiván vasútállomás</v>
          </cell>
          <cell r="P162" t="str">
            <v>9011</v>
          </cell>
          <cell r="Q162" t="str">
            <v>2558</v>
          </cell>
          <cell r="R162" t="str">
            <v>Vasút</v>
          </cell>
          <cell r="S162" t="str">
            <v>sor</v>
          </cell>
          <cell r="T162" t="str">
            <v>1</v>
          </cell>
          <cell r="Z162" t="str">
            <v>vasútállomás</v>
          </cell>
        </row>
        <row r="163">
          <cell r="A163" t="str">
            <v>Gyula vasútállomás</v>
          </cell>
          <cell r="B163" t="str">
            <v>05032</v>
          </cell>
          <cell r="C163" t="str">
            <v>5700</v>
          </cell>
          <cell r="D163" t="str">
            <v>Gyula</v>
          </cell>
          <cell r="E163" t="str">
            <v>Halácsi</v>
          </cell>
          <cell r="F163" t="str">
            <v>utca</v>
          </cell>
          <cell r="G163" t="str">
            <v>2.</v>
          </cell>
          <cell r="J163">
            <v>7</v>
          </cell>
          <cell r="K163">
            <v>40325</v>
          </cell>
          <cell r="M163">
            <v>163</v>
          </cell>
          <cell r="N163" t="str">
            <v>Karád vasútállomás</v>
          </cell>
          <cell r="O163" t="str">
            <v>Gyula vasútállomás</v>
          </cell>
          <cell r="P163" t="str">
            <v>5700</v>
          </cell>
          <cell r="Q163" t="str">
            <v>0503</v>
          </cell>
          <cell r="R163" t="str">
            <v>Halácsy</v>
          </cell>
          <cell r="S163" t="str">
            <v>utca</v>
          </cell>
          <cell r="T163" t="str">
            <v>2.</v>
          </cell>
        </row>
        <row r="164">
          <cell r="A164" t="str">
            <v>Gyula-Bicere Siórét utca 2.</v>
          </cell>
          <cell r="B164" t="str">
            <v>05032</v>
          </cell>
          <cell r="C164" t="str">
            <v>5700</v>
          </cell>
          <cell r="D164" t="str">
            <v>Gyula-Bicere</v>
          </cell>
          <cell r="E164" t="str">
            <v>Siórét</v>
          </cell>
          <cell r="F164" t="str">
            <v>utca</v>
          </cell>
          <cell r="G164" t="str">
            <v>116.</v>
          </cell>
          <cell r="J164">
            <v>5</v>
          </cell>
          <cell r="K164">
            <v>29172</v>
          </cell>
          <cell r="M164">
            <v>164</v>
          </cell>
          <cell r="N164" t="str">
            <v>Karcag vasútállomás</v>
          </cell>
          <cell r="O164" t="str">
            <v>Gyula-Bicere Siórét utca 2.</v>
          </cell>
          <cell r="P164" t="str">
            <v>5700</v>
          </cell>
          <cell r="Q164" t="str">
            <v>0503</v>
          </cell>
          <cell r="R164" t="str">
            <v>Siórét</v>
          </cell>
          <cell r="S164" t="str">
            <v>tanya</v>
          </cell>
          <cell r="T164" t="str">
            <v>116.</v>
          </cell>
        </row>
        <row r="165">
          <cell r="A165" t="str">
            <v>Hajdúböszörmény vasútállomás</v>
          </cell>
          <cell r="B165" t="str">
            <v>03045</v>
          </cell>
          <cell r="C165" t="str">
            <v>4220</v>
          </cell>
          <cell r="D165" t="str">
            <v>Hajdúböszörmény</v>
          </cell>
          <cell r="E165" t="str">
            <v>Baross</v>
          </cell>
          <cell r="F165" t="str">
            <v>tér</v>
          </cell>
          <cell r="G165" t="str">
            <v>2.</v>
          </cell>
          <cell r="J165">
            <v>13</v>
          </cell>
          <cell r="K165">
            <v>72975</v>
          </cell>
          <cell r="M165">
            <v>165</v>
          </cell>
          <cell r="N165" t="str">
            <v>Kardoskút vasútállomás</v>
          </cell>
          <cell r="O165" t="str">
            <v>Hajdúböszörmény vasútállomás</v>
          </cell>
          <cell r="P165" t="str">
            <v>4220</v>
          </cell>
          <cell r="Q165" t="str">
            <v>0304</v>
          </cell>
          <cell r="R165" t="str">
            <v>Baross Gábor</v>
          </cell>
          <cell r="S165" t="str">
            <v>tér</v>
          </cell>
          <cell r="T165" t="str">
            <v>2.</v>
          </cell>
        </row>
        <row r="166">
          <cell r="A166" t="str">
            <v>Hajdúdorog vasútállomás</v>
          </cell>
          <cell r="B166" t="str">
            <v>12803</v>
          </cell>
          <cell r="C166" t="str">
            <v>4087</v>
          </cell>
          <cell r="D166" t="str">
            <v>Hajdúdorog</v>
          </cell>
          <cell r="E166" t="str">
            <v>Vasút</v>
          </cell>
          <cell r="F166" t="str">
            <v>utca</v>
          </cell>
          <cell r="G166" t="str">
            <v>2.</v>
          </cell>
          <cell r="J166">
            <v>9</v>
          </cell>
          <cell r="K166">
            <v>49968</v>
          </cell>
          <cell r="M166">
            <v>166</v>
          </cell>
          <cell r="N166" t="str">
            <v>Károlyháza vasútállomás</v>
          </cell>
          <cell r="O166" t="str">
            <v>Hajdúdorog vasútállomás</v>
          </cell>
          <cell r="P166" t="str">
            <v>4087</v>
          </cell>
          <cell r="Q166" t="str">
            <v>1280</v>
          </cell>
          <cell r="R166" t="str">
            <v>Vasút</v>
          </cell>
          <cell r="S166" t="str">
            <v>utca</v>
          </cell>
          <cell r="T166" t="str">
            <v>2.</v>
          </cell>
        </row>
        <row r="167">
          <cell r="A167" t="str">
            <v>Hajdúhadház vasútállomás</v>
          </cell>
          <cell r="B167" t="str">
            <v>10393</v>
          </cell>
          <cell r="C167" t="str">
            <v>4242</v>
          </cell>
          <cell r="D167" t="str">
            <v>Hajdúhadház</v>
          </cell>
          <cell r="E167" t="str">
            <v>Veszprémi</v>
          </cell>
          <cell r="F167" t="str">
            <v>tér</v>
          </cell>
          <cell r="G167" t="str">
            <v>1.</v>
          </cell>
          <cell r="J167">
            <v>5</v>
          </cell>
          <cell r="K167">
            <v>26041</v>
          </cell>
          <cell r="M167">
            <v>167</v>
          </cell>
          <cell r="N167" t="str">
            <v>Katonatelep vasútállomás</v>
          </cell>
          <cell r="O167" t="str">
            <v>Hajdúhadház vasútállomás</v>
          </cell>
          <cell r="P167" t="str">
            <v>4242</v>
          </cell>
          <cell r="Q167" t="str">
            <v>1039</v>
          </cell>
          <cell r="R167" t="str">
            <v>Veszprémy</v>
          </cell>
          <cell r="S167" t="str">
            <v>tér</v>
          </cell>
          <cell r="T167" t="str">
            <v>1.</v>
          </cell>
        </row>
        <row r="168">
          <cell r="A168" t="str">
            <v>Hajdúnánás vasútállomás</v>
          </cell>
          <cell r="B168" t="str">
            <v>22406</v>
          </cell>
          <cell r="C168" t="str">
            <v>4048</v>
          </cell>
          <cell r="D168" t="str">
            <v>Hajdúnánás</v>
          </cell>
          <cell r="E168" t="str">
            <v>Bajcsy-Zsilinszky</v>
          </cell>
          <cell r="F168" t="str">
            <v>tér</v>
          </cell>
          <cell r="G168" t="str">
            <v>1.</v>
          </cell>
          <cell r="J168">
            <v>10</v>
          </cell>
          <cell r="K168">
            <v>54237</v>
          </cell>
          <cell r="M168">
            <v>168</v>
          </cell>
          <cell r="N168" t="str">
            <v>Kazincbarcika vasútállomás</v>
          </cell>
          <cell r="O168" t="str">
            <v>Hajdúnánás vasútállomás</v>
          </cell>
          <cell r="P168" t="str">
            <v>4080</v>
          </cell>
          <cell r="Q168" t="str">
            <v>2240</v>
          </cell>
          <cell r="R168" t="str">
            <v>Bajcsy-Zsilinszky</v>
          </cell>
          <cell r="S168" t="str">
            <v>tér</v>
          </cell>
          <cell r="T168" t="str">
            <v>1.</v>
          </cell>
        </row>
        <row r="169">
          <cell r="A169" t="str">
            <v>Hajdúsámson vasútállomás</v>
          </cell>
          <cell r="B169" t="str">
            <v>31097</v>
          </cell>
          <cell r="C169" t="str">
            <v>4251</v>
          </cell>
          <cell r="D169" t="str">
            <v>Hajdúsámson</v>
          </cell>
          <cell r="E169" t="str">
            <v>Vasút</v>
          </cell>
          <cell r="F169" t="str">
            <v>tér</v>
          </cell>
          <cell r="G169" t="str">
            <v>18.</v>
          </cell>
          <cell r="J169">
            <v>10</v>
          </cell>
          <cell r="K169">
            <v>55926</v>
          </cell>
          <cell r="M169">
            <v>169</v>
          </cell>
          <cell r="N169" t="str">
            <v>Kecskemét - Rákóczi város</v>
          </cell>
          <cell r="O169" t="str">
            <v>Hajdúsámson vasútállomás</v>
          </cell>
          <cell r="P169" t="str">
            <v>4251</v>
          </cell>
          <cell r="Q169" t="str">
            <v>3109</v>
          </cell>
          <cell r="R169" t="str">
            <v>Vasút</v>
          </cell>
          <cell r="S169" t="str">
            <v>tér</v>
          </cell>
          <cell r="T169" t="str">
            <v>18.</v>
          </cell>
        </row>
        <row r="170">
          <cell r="A170" t="str">
            <v>Hajdúszoboszló vasútállomás</v>
          </cell>
          <cell r="B170" t="str">
            <v>05175</v>
          </cell>
          <cell r="C170" t="str">
            <v>4200</v>
          </cell>
          <cell r="D170" t="str">
            <v>Hajdúszoboszló</v>
          </cell>
          <cell r="E170" t="str">
            <v>Déli</v>
          </cell>
          <cell r="F170" t="str">
            <v>sor</v>
          </cell>
          <cell r="G170" t="str">
            <v>2.</v>
          </cell>
          <cell r="J170">
            <v>8</v>
          </cell>
          <cell r="K170">
            <v>47735</v>
          </cell>
          <cell r="M170">
            <v>170</v>
          </cell>
          <cell r="N170" t="str">
            <v>Kecskemét vasútállomás</v>
          </cell>
          <cell r="O170" t="str">
            <v>Hajdúszoboszló vasútállomás</v>
          </cell>
          <cell r="P170" t="str">
            <v>4200</v>
          </cell>
          <cell r="Q170" t="str">
            <v>0517</v>
          </cell>
          <cell r="R170" t="str">
            <v>Déli</v>
          </cell>
          <cell r="S170" t="str">
            <v>sor</v>
          </cell>
          <cell r="T170" t="str">
            <v>2.</v>
          </cell>
        </row>
        <row r="171">
          <cell r="A171" t="str">
            <v>Hajmáskér vasútállomás</v>
          </cell>
          <cell r="B171" t="str">
            <v>15361</v>
          </cell>
          <cell r="C171" t="str">
            <v>8192</v>
          </cell>
          <cell r="D171" t="str">
            <v>Hajmáskér</v>
          </cell>
          <cell r="E171" t="str">
            <v>Kossuth Lajos</v>
          </cell>
          <cell r="F171" t="str">
            <v>utca</v>
          </cell>
          <cell r="G171" t="str">
            <v>1.</v>
          </cell>
          <cell r="J171">
            <v>18</v>
          </cell>
          <cell r="K171">
            <v>95860</v>
          </cell>
          <cell r="M171">
            <v>171</v>
          </cell>
          <cell r="N171" t="str">
            <v>Kelebia vasútállomás</v>
          </cell>
          <cell r="O171" t="str">
            <v>Hajmáskér vasútállomás</v>
          </cell>
          <cell r="P171" t="str">
            <v>8192</v>
          </cell>
          <cell r="Q171" t="str">
            <v>1536</v>
          </cell>
          <cell r="R171" t="str">
            <v>Kossuth Lajos</v>
          </cell>
          <cell r="S171" t="str">
            <v>utca</v>
          </cell>
          <cell r="T171" t="str">
            <v>1.</v>
          </cell>
        </row>
        <row r="172">
          <cell r="A172"/>
          <cell r="B172"/>
          <cell r="C172"/>
          <cell r="D172"/>
          <cell r="E172"/>
          <cell r="F172"/>
          <cell r="G172"/>
          <cell r="H172"/>
          <cell r="I172"/>
          <cell r="J172">
            <v>0</v>
          </cell>
          <cell r="K172">
            <v>0</v>
          </cell>
          <cell r="L172" t="str">
            <v>X</v>
          </cell>
          <cell r="M172">
            <v>172</v>
          </cell>
          <cell r="N172" t="str">
            <v>Kemecse vasútállomás</v>
          </cell>
          <cell r="O172" t="str">
            <v>Halmaj vasútállomás</v>
          </cell>
          <cell r="P172" t="str">
            <v>3842</v>
          </cell>
          <cell r="Q172" t="str">
            <v>2794</v>
          </cell>
          <cell r="R172" t="str">
            <v>Állomás</v>
          </cell>
          <cell r="S172" t="str">
            <v>út</v>
          </cell>
          <cell r="T172" t="str">
            <v>2.</v>
          </cell>
          <cell r="U172"/>
          <cell r="V172"/>
          <cell r="W172"/>
          <cell r="X172"/>
          <cell r="Y172"/>
          <cell r="Z172"/>
        </row>
        <row r="173">
          <cell r="A173" t="str">
            <v>Hatvan vasútállomás - Boldogi út 1.</v>
          </cell>
          <cell r="B173" t="str">
            <v>22309</v>
          </cell>
          <cell r="C173" t="str">
            <v>3000</v>
          </cell>
          <cell r="D173" t="str">
            <v>Hatvan</v>
          </cell>
          <cell r="E173" t="str">
            <v>Boldogi</v>
          </cell>
          <cell r="F173" t="str">
            <v>út</v>
          </cell>
          <cell r="G173" t="str">
            <v>1.</v>
          </cell>
          <cell r="J173">
            <v>79</v>
          </cell>
          <cell r="K173">
            <v>433724</v>
          </cell>
          <cell r="M173">
            <v>173</v>
          </cell>
          <cell r="N173" t="str">
            <v>Kenderes vasútállomás</v>
          </cell>
          <cell r="O173" t="str">
            <v>Hatvan vasútállomás</v>
          </cell>
          <cell r="P173" t="str">
            <v>3000</v>
          </cell>
          <cell r="Q173" t="str">
            <v>2230</v>
          </cell>
          <cell r="R173" t="str">
            <v>Boldogi</v>
          </cell>
          <cell r="S173" t="str">
            <v>út</v>
          </cell>
          <cell r="T173" t="str">
            <v>1.</v>
          </cell>
        </row>
        <row r="174">
          <cell r="A174" t="str">
            <v>Hegyeshalom vasútállomás</v>
          </cell>
          <cell r="B174" t="str">
            <v>17905</v>
          </cell>
          <cell r="C174" t="str">
            <v>9222</v>
          </cell>
          <cell r="D174" t="str">
            <v>Hegyeshalom</v>
          </cell>
          <cell r="E174" t="str">
            <v>Vasút</v>
          </cell>
          <cell r="F174" t="str">
            <v>út</v>
          </cell>
          <cell r="G174" t="str">
            <v>6.</v>
          </cell>
          <cell r="J174">
            <v>100</v>
          </cell>
          <cell r="K174">
            <v>633307</v>
          </cell>
          <cell r="M174">
            <v>174</v>
          </cell>
          <cell r="N174" t="str">
            <v>Kerta vasútállomás</v>
          </cell>
          <cell r="O174" t="str">
            <v>Hegyeshalom vasútállomás</v>
          </cell>
          <cell r="P174" t="str">
            <v>9222</v>
          </cell>
          <cell r="Q174" t="str">
            <v>1790</v>
          </cell>
          <cell r="R174" t="str">
            <v>Vasút</v>
          </cell>
          <cell r="S174" t="str">
            <v>utca</v>
          </cell>
          <cell r="T174" t="str">
            <v>6.</v>
          </cell>
        </row>
        <row r="175">
          <cell r="A175" t="str">
            <v>Hejőkeresztúr vasútállomás</v>
          </cell>
          <cell r="B175" t="str">
            <v>04604</v>
          </cell>
          <cell r="C175" t="str">
            <v>3597</v>
          </cell>
          <cell r="D175" t="str">
            <v>Hejőkeresztúr</v>
          </cell>
          <cell r="I175" t="str">
            <v>vasútállomás</v>
          </cell>
          <cell r="J175">
            <v>5</v>
          </cell>
          <cell r="K175">
            <v>29600</v>
          </cell>
          <cell r="M175">
            <v>175</v>
          </cell>
          <cell r="N175" t="str">
            <v>Keszőhidegkút vasútállomás</v>
          </cell>
          <cell r="O175" t="str">
            <v>Hejőkeresztúr vasútállomás</v>
          </cell>
          <cell r="P175" t="str">
            <v>3597</v>
          </cell>
          <cell r="Q175" t="str">
            <v>0460</v>
          </cell>
          <cell r="Z175" t="str">
            <v>vasútállomás</v>
          </cell>
        </row>
        <row r="176">
          <cell r="A176" t="str">
            <v>Herceghalom vasútállomás</v>
          </cell>
          <cell r="B176" t="str">
            <v>33552</v>
          </cell>
          <cell r="C176" t="str">
            <v>2053</v>
          </cell>
          <cell r="D176" t="str">
            <v>Herceghalom</v>
          </cell>
          <cell r="I176" t="str">
            <v>vasútállomás</v>
          </cell>
          <cell r="J176">
            <v>5</v>
          </cell>
          <cell r="K176">
            <v>30416</v>
          </cell>
          <cell r="M176">
            <v>176</v>
          </cell>
          <cell r="N176" t="str">
            <v>Keszthely vasútállomás</v>
          </cell>
          <cell r="O176" t="str">
            <v>Herceghalom vasútállomás</v>
          </cell>
          <cell r="P176" t="str">
            <v>2053</v>
          </cell>
          <cell r="Q176" t="str">
            <v>3355</v>
          </cell>
          <cell r="Z176" t="str">
            <v>vasútállomás</v>
          </cell>
        </row>
        <row r="177">
          <cell r="A177" t="str">
            <v>Herend vasútállomás</v>
          </cell>
          <cell r="B177" t="str">
            <v>23658</v>
          </cell>
          <cell r="C177" t="str">
            <v>8440</v>
          </cell>
          <cell r="D177" t="str">
            <v>Herend</v>
          </cell>
          <cell r="I177" t="str">
            <v>vasútállomás</v>
          </cell>
          <cell r="J177">
            <v>5</v>
          </cell>
          <cell r="K177">
            <v>31598</v>
          </cell>
          <cell r="M177">
            <v>177</v>
          </cell>
          <cell r="N177" t="str">
            <v>Kétegyháza vasútállomás</v>
          </cell>
          <cell r="O177" t="str">
            <v>Herend vasútállomás</v>
          </cell>
          <cell r="P177" t="str">
            <v>8440</v>
          </cell>
          <cell r="Q177" t="str">
            <v>2365</v>
          </cell>
          <cell r="Z177" t="str">
            <v>vasútállomás</v>
          </cell>
        </row>
        <row r="178">
          <cell r="A178" t="str">
            <v>Heves vasútállomás</v>
          </cell>
          <cell r="B178" t="str">
            <v>14526</v>
          </cell>
          <cell r="C178" t="str">
            <v>3360</v>
          </cell>
          <cell r="D178" t="str">
            <v>Heves</v>
          </cell>
          <cell r="I178" t="str">
            <v>vasútállomás</v>
          </cell>
          <cell r="J178">
            <v>4</v>
          </cell>
          <cell r="K178">
            <v>23805</v>
          </cell>
          <cell r="M178">
            <v>178</v>
          </cell>
          <cell r="N178" t="str">
            <v>Kimle vasútállomás</v>
          </cell>
          <cell r="O178" t="str">
            <v>Heves vasútállomás</v>
          </cell>
          <cell r="P178" t="str">
            <v>3360</v>
          </cell>
          <cell r="Q178" t="str">
            <v>1452</v>
          </cell>
          <cell r="Z178" t="str">
            <v>vasútállomás</v>
          </cell>
        </row>
        <row r="179">
          <cell r="A179" t="str">
            <v>Hidas vasútállomás</v>
          </cell>
          <cell r="B179" t="str">
            <v>06497</v>
          </cell>
          <cell r="C179" t="str">
            <v>7686</v>
          </cell>
          <cell r="D179" t="str">
            <v>Hidas</v>
          </cell>
          <cell r="I179" t="str">
            <v>vasútállomás</v>
          </cell>
          <cell r="J179">
            <v>8</v>
          </cell>
          <cell r="K179">
            <v>39359</v>
          </cell>
          <cell r="M179">
            <v>179</v>
          </cell>
          <cell r="N179" t="str">
            <v>Kisbér vasútállomás</v>
          </cell>
          <cell r="O179" t="str">
            <v>Hidas vasútállomás</v>
          </cell>
          <cell r="P179" t="str">
            <v>7696</v>
          </cell>
          <cell r="Q179" t="str">
            <v>0679</v>
          </cell>
          <cell r="Z179" t="str">
            <v>vasútállomás</v>
          </cell>
        </row>
        <row r="180">
          <cell r="A180" t="str">
            <v>Hidasnémeti vasútállomás</v>
          </cell>
          <cell r="B180" t="str">
            <v>11697</v>
          </cell>
          <cell r="C180" t="str">
            <v>3876</v>
          </cell>
          <cell r="D180" t="str">
            <v>Hidasnémeti</v>
          </cell>
          <cell r="E180" t="str">
            <v>Petöfi Sándor</v>
          </cell>
          <cell r="F180" t="str">
            <v>utca</v>
          </cell>
          <cell r="G180" t="str">
            <v>42.</v>
          </cell>
          <cell r="J180">
            <v>38</v>
          </cell>
          <cell r="K180">
            <v>210318</v>
          </cell>
          <cell r="M180">
            <v>180</v>
          </cell>
          <cell r="N180" t="str">
            <v>Kiskorpád vasútállomás</v>
          </cell>
          <cell r="O180" t="str">
            <v>Hidasnémeti vasútállomás</v>
          </cell>
          <cell r="P180" t="str">
            <v>3876</v>
          </cell>
          <cell r="Q180" t="str">
            <v>1169</v>
          </cell>
          <cell r="R180" t="str">
            <v>Petőfi</v>
          </cell>
          <cell r="S180" t="str">
            <v>út</v>
          </cell>
          <cell r="T180" t="str">
            <v>42.</v>
          </cell>
        </row>
        <row r="181">
          <cell r="A181" t="str">
            <v>Hidász szakasz Debrecen</v>
          </cell>
          <cell r="B181" t="str">
            <v>15130</v>
          </cell>
          <cell r="C181" t="str">
            <v>4034</v>
          </cell>
          <cell r="D181" t="str">
            <v>Debrecen</v>
          </cell>
          <cell r="E181" t="str">
            <v>Simon László</v>
          </cell>
          <cell r="F181" t="str">
            <v>utca</v>
          </cell>
          <cell r="G181" t="str">
            <v>2.</v>
          </cell>
          <cell r="J181">
            <v>14</v>
          </cell>
          <cell r="K181">
            <v>63625</v>
          </cell>
          <cell r="M181">
            <v>181</v>
          </cell>
          <cell r="N181" t="str">
            <v>Kisköre vasútállomás</v>
          </cell>
          <cell r="O181" t="str">
            <v>Hidász szakasz Debrecen</v>
          </cell>
          <cell r="P181" t="str">
            <v>4034</v>
          </cell>
          <cell r="Q181" t="str">
            <v>1513</v>
          </cell>
          <cell r="R181" t="str">
            <v>Simon László</v>
          </cell>
          <cell r="S181" t="str">
            <v>utca</v>
          </cell>
          <cell r="T181" t="str">
            <v>2.</v>
          </cell>
        </row>
        <row r="182">
          <cell r="A182" t="str">
            <v>Hodász vasútállomás</v>
          </cell>
          <cell r="B182" t="str">
            <v>13019</v>
          </cell>
          <cell r="C182" t="str">
            <v>4334</v>
          </cell>
          <cell r="D182" t="str">
            <v>Hodász</v>
          </cell>
          <cell r="E182" t="str">
            <v>Kistanyasi</v>
          </cell>
          <cell r="F182" t="str">
            <v>út</v>
          </cell>
          <cell r="J182">
            <v>9</v>
          </cell>
          <cell r="K182">
            <v>51808</v>
          </cell>
          <cell r="M182">
            <v>182</v>
          </cell>
          <cell r="N182" t="str">
            <v>Kiskőrös vasútállomás</v>
          </cell>
          <cell r="O182" t="str">
            <v>Hodász vasútállomás</v>
          </cell>
          <cell r="P182" t="str">
            <v>4334</v>
          </cell>
          <cell r="Q182" t="str">
            <v>1301</v>
          </cell>
          <cell r="Z182" t="str">
            <v>Vasútállomás</v>
          </cell>
        </row>
        <row r="183">
          <cell r="A183" t="str">
            <v>Hódmezővásárhely Népkert vasútállomás</v>
          </cell>
          <cell r="B183" t="str">
            <v>08314</v>
          </cell>
          <cell r="C183" t="str">
            <v>6800</v>
          </cell>
          <cell r="D183" t="str">
            <v>Hódmezővásárhely</v>
          </cell>
          <cell r="E183" t="str">
            <v>Kisállomás</v>
          </cell>
          <cell r="F183" t="str">
            <v>sor</v>
          </cell>
          <cell r="G183" t="str">
            <v>2.</v>
          </cell>
          <cell r="J183">
            <v>4</v>
          </cell>
          <cell r="K183">
            <v>23811</v>
          </cell>
          <cell r="M183">
            <v>183</v>
          </cell>
          <cell r="N183" t="str">
            <v>Kiskunfélegyháza vasútállomás</v>
          </cell>
          <cell r="O183" t="str">
            <v>Hódmezővásárhely Népkert vasútállomás</v>
          </cell>
          <cell r="P183" t="str">
            <v>6800</v>
          </cell>
          <cell r="Q183" t="str">
            <v>0831</v>
          </cell>
          <cell r="R183" t="str">
            <v>Kisállomás</v>
          </cell>
          <cell r="S183" t="str">
            <v>sor</v>
          </cell>
          <cell r="T183" t="str">
            <v>2.</v>
          </cell>
        </row>
        <row r="184">
          <cell r="A184" t="str">
            <v>Hódmezővásárhely vasútállomás</v>
          </cell>
          <cell r="B184" t="str">
            <v>08314</v>
          </cell>
          <cell r="C184" t="str">
            <v>6800</v>
          </cell>
          <cell r="D184" t="str">
            <v>Hódmezővásárhely</v>
          </cell>
          <cell r="E184" t="str">
            <v>Fáncsy</v>
          </cell>
          <cell r="F184" t="str">
            <v>utca</v>
          </cell>
          <cell r="G184" t="str">
            <v>1.</v>
          </cell>
          <cell r="J184">
            <v>39</v>
          </cell>
          <cell r="K184">
            <v>191843</v>
          </cell>
          <cell r="M184">
            <v>184</v>
          </cell>
          <cell r="N184" t="str">
            <v>Kiskunhalas vasútállomás</v>
          </cell>
          <cell r="O184" t="str">
            <v>Hódmezővásárhely vasútállomás</v>
          </cell>
          <cell r="P184" t="str">
            <v>6800</v>
          </cell>
          <cell r="Q184" t="str">
            <v>0831</v>
          </cell>
          <cell r="R184" t="str">
            <v>Fáncsy</v>
          </cell>
          <cell r="S184" t="str">
            <v>utca</v>
          </cell>
          <cell r="T184" t="str">
            <v>1.</v>
          </cell>
        </row>
        <row r="185">
          <cell r="A185" t="str">
            <v>Hort vasútállomás</v>
          </cell>
          <cell r="B185" t="str">
            <v>04145</v>
          </cell>
          <cell r="C185" t="str">
            <v>3014</v>
          </cell>
          <cell r="D185" t="str">
            <v>Hort</v>
          </cell>
          <cell r="I185" t="str">
            <v>vasútállomás</v>
          </cell>
          <cell r="J185">
            <v>5</v>
          </cell>
          <cell r="K185">
            <v>27261</v>
          </cell>
          <cell r="M185">
            <v>185</v>
          </cell>
          <cell r="N185" t="str">
            <v>Kiskunlacháza vasútállomás</v>
          </cell>
          <cell r="O185" t="str">
            <v>Hort vasútállomás</v>
          </cell>
          <cell r="P185" t="str">
            <v>3014</v>
          </cell>
          <cell r="Q185" t="str">
            <v>0414</v>
          </cell>
          <cell r="Z185" t="str">
            <v>vasútállomás</v>
          </cell>
        </row>
        <row r="186">
          <cell r="A186" t="str">
            <v>Hortobágy vasútállomás</v>
          </cell>
          <cell r="B186" t="str">
            <v>04118</v>
          </cell>
          <cell r="C186" t="str">
            <v>4071</v>
          </cell>
          <cell r="D186" t="str">
            <v>Hortobágy</v>
          </cell>
          <cell r="I186" t="str">
            <v>vasútállomás</v>
          </cell>
          <cell r="J186">
            <v>4</v>
          </cell>
          <cell r="K186">
            <v>23131</v>
          </cell>
          <cell r="M186">
            <v>186</v>
          </cell>
          <cell r="N186" t="str">
            <v>Kisújszállás vasútállomás</v>
          </cell>
          <cell r="O186" t="str">
            <v>Hortobágy vasútállomás</v>
          </cell>
          <cell r="P186" t="str">
            <v>4071</v>
          </cell>
          <cell r="Q186" t="str">
            <v>0411</v>
          </cell>
          <cell r="Z186" t="str">
            <v>vasútállomás</v>
          </cell>
        </row>
        <row r="187">
          <cell r="A187" t="str">
            <v>Inárcs vasútállomás</v>
          </cell>
          <cell r="B187" t="str">
            <v>32106</v>
          </cell>
          <cell r="C187" t="str">
            <v>2365</v>
          </cell>
          <cell r="D187" t="str">
            <v>Inárcs</v>
          </cell>
          <cell r="E187" t="str">
            <v>Vasút</v>
          </cell>
          <cell r="F187" t="str">
            <v>utca</v>
          </cell>
          <cell r="G187" t="str">
            <v>2.</v>
          </cell>
          <cell r="J187">
            <v>5</v>
          </cell>
          <cell r="K187">
            <v>35028</v>
          </cell>
          <cell r="M187">
            <v>187</v>
          </cell>
          <cell r="N187" t="str">
            <v>Kisvárda Ipari utca 11.</v>
          </cell>
          <cell r="O187" t="str">
            <v>Inárcs vasútállomás</v>
          </cell>
          <cell r="P187" t="str">
            <v>2365</v>
          </cell>
          <cell r="Q187" t="str">
            <v>3210</v>
          </cell>
          <cell r="R187" t="str">
            <v>Vasút</v>
          </cell>
          <cell r="S187" t="str">
            <v>utca</v>
          </cell>
          <cell r="T187" t="str">
            <v>2.</v>
          </cell>
        </row>
        <row r="188">
          <cell r="A188" t="str">
            <v>Ipolytarnóc vasútállomás</v>
          </cell>
          <cell r="B188" t="str">
            <v>03328</v>
          </cell>
          <cell r="C188" t="str">
            <v>3138</v>
          </cell>
          <cell r="D188" t="str">
            <v>Ipolytarnóc</v>
          </cell>
          <cell r="I188" t="str">
            <v>vasútállomás</v>
          </cell>
          <cell r="J188">
            <v>8</v>
          </cell>
          <cell r="K188">
            <v>44126</v>
          </cell>
          <cell r="M188">
            <v>188</v>
          </cell>
          <cell r="N188" t="str">
            <v>Kisvárda vasútállomás</v>
          </cell>
          <cell r="O188" t="str">
            <v>Ipolytarnóc vasútállomás</v>
          </cell>
          <cell r="P188" t="str">
            <v>3138</v>
          </cell>
          <cell r="Q188" t="str">
            <v>0332</v>
          </cell>
          <cell r="Z188" t="str">
            <v>vasútállomás</v>
          </cell>
        </row>
        <row r="189">
          <cell r="A189" t="str">
            <v>Isaszeg vasútállomás</v>
          </cell>
          <cell r="B189" t="str">
            <v>07807</v>
          </cell>
          <cell r="C189" t="str">
            <v>2117</v>
          </cell>
          <cell r="D189" t="str">
            <v>Isaszeg</v>
          </cell>
          <cell r="E189" t="str">
            <v>Rózsa</v>
          </cell>
          <cell r="F189" t="str">
            <v>utca</v>
          </cell>
          <cell r="G189" t="str">
            <v>1.</v>
          </cell>
          <cell r="J189">
            <v>4</v>
          </cell>
          <cell r="K189">
            <v>30177</v>
          </cell>
          <cell r="M189">
            <v>189</v>
          </cell>
          <cell r="N189" t="str">
            <v>Kisszállás vasútállomás</v>
          </cell>
          <cell r="O189" t="str">
            <v>Isaszeg vasútállomás</v>
          </cell>
          <cell r="P189" t="str">
            <v>2117</v>
          </cell>
          <cell r="Q189" t="str">
            <v>0780</v>
          </cell>
          <cell r="R189" t="str">
            <v>Rózsa</v>
          </cell>
          <cell r="S189" t="str">
            <v>utca</v>
          </cell>
          <cell r="T189" t="str">
            <v>1.</v>
          </cell>
        </row>
        <row r="190">
          <cell r="A190" t="str">
            <v>Istvántelek</v>
          </cell>
          <cell r="B190" t="str">
            <v>05467</v>
          </cell>
          <cell r="C190" t="str">
            <v>1045</v>
          </cell>
          <cell r="D190" t="str">
            <v>Budapest</v>
          </cell>
          <cell r="E190" t="str">
            <v>Elem</v>
          </cell>
          <cell r="F190" t="str">
            <v>utca</v>
          </cell>
          <cell r="G190" t="str">
            <v>7.</v>
          </cell>
          <cell r="J190">
            <v>6</v>
          </cell>
          <cell r="K190">
            <v>33396</v>
          </cell>
          <cell r="M190">
            <v>190</v>
          </cell>
          <cell r="N190" t="str">
            <v>Kisszénás vasútállomás</v>
          </cell>
          <cell r="O190" t="str">
            <v>Istvántelek</v>
          </cell>
          <cell r="P190" t="str">
            <v>1045</v>
          </cell>
          <cell r="Q190" t="str">
            <v>0546</v>
          </cell>
          <cell r="R190" t="str">
            <v>Elem</v>
          </cell>
          <cell r="S190" t="str">
            <v>utca</v>
          </cell>
          <cell r="T190" t="str">
            <v>7.</v>
          </cell>
        </row>
        <row r="191">
          <cell r="A191" t="str">
            <v>Iváncsa vasútállomás</v>
          </cell>
          <cell r="B191" t="str">
            <v>13462</v>
          </cell>
          <cell r="C191" t="str">
            <v>2456</v>
          </cell>
          <cell r="D191" t="str">
            <v>Iváncsa</v>
          </cell>
          <cell r="I191" t="str">
            <v>vasútállomás</v>
          </cell>
          <cell r="J191">
            <v>6</v>
          </cell>
          <cell r="K191">
            <v>36266</v>
          </cell>
          <cell r="M191">
            <v>191</v>
          </cell>
          <cell r="N191" t="str">
            <v>Kocsord vasútállomás</v>
          </cell>
          <cell r="O191" t="str">
            <v>Iváncsa vasútállomás</v>
          </cell>
          <cell r="P191" t="str">
            <v>2454</v>
          </cell>
          <cell r="Q191" t="str">
            <v>1346</v>
          </cell>
          <cell r="Z191" t="str">
            <v>vasútállomás</v>
          </cell>
        </row>
        <row r="192">
          <cell r="A192" t="str">
            <v>Jákó-Nagybajom vasútállomás</v>
          </cell>
          <cell r="B192" t="str">
            <v>21652</v>
          </cell>
          <cell r="C192" t="str">
            <v>7525</v>
          </cell>
          <cell r="D192" t="str">
            <v>Jákó-Nagybajom</v>
          </cell>
          <cell r="I192" t="str">
            <v>vasútállomás</v>
          </cell>
          <cell r="J192">
            <v>16</v>
          </cell>
          <cell r="K192">
            <v>79536</v>
          </cell>
          <cell r="M192">
            <v>192</v>
          </cell>
          <cell r="N192" t="str">
            <v>Komárom Erzsébet tér 7.</v>
          </cell>
          <cell r="O192" t="str">
            <v>Jákó-Nagybajom vasútállomás</v>
          </cell>
          <cell r="P192" t="str">
            <v>7561</v>
          </cell>
          <cell r="Q192" t="str">
            <v>2165</v>
          </cell>
          <cell r="Z192" t="str">
            <v>vasútállomás</v>
          </cell>
        </row>
        <row r="193">
          <cell r="A193" t="str">
            <v>Jánoshalma vasútállomás</v>
          </cell>
          <cell r="B193" t="str">
            <v>09469</v>
          </cell>
          <cell r="C193" t="str">
            <v>6440</v>
          </cell>
          <cell r="D193" t="str">
            <v>Jánoshalma</v>
          </cell>
          <cell r="E193" t="str">
            <v>Bem</v>
          </cell>
          <cell r="F193" t="str">
            <v>utca</v>
          </cell>
          <cell r="G193" t="str">
            <v>13.</v>
          </cell>
          <cell r="J193">
            <v>12</v>
          </cell>
          <cell r="K193">
            <v>65406</v>
          </cell>
          <cell r="M193">
            <v>193</v>
          </cell>
          <cell r="N193" t="str">
            <v>Komárom vasútállomás</v>
          </cell>
          <cell r="O193" t="str">
            <v>Jánoshalma vasútállomás</v>
          </cell>
          <cell r="P193" t="str">
            <v>6440</v>
          </cell>
          <cell r="Q193" t="str">
            <v>0946</v>
          </cell>
          <cell r="R193" t="str">
            <v>Bem József</v>
          </cell>
          <cell r="S193" t="str">
            <v>utca</v>
          </cell>
          <cell r="T193" t="str">
            <v>13.</v>
          </cell>
        </row>
        <row r="194">
          <cell r="A194" t="str">
            <v>Jászapáti vasútállomás</v>
          </cell>
          <cell r="B194" t="str">
            <v>22202</v>
          </cell>
          <cell r="C194" t="str">
            <v>5130</v>
          </cell>
          <cell r="D194" t="str">
            <v>Jászapáti</v>
          </cell>
          <cell r="E194" t="str">
            <v>Vasút</v>
          </cell>
          <cell r="F194" t="str">
            <v>utca</v>
          </cell>
          <cell r="G194" t="str">
            <v>12.</v>
          </cell>
          <cell r="J194">
            <v>5</v>
          </cell>
          <cell r="K194">
            <v>30732</v>
          </cell>
          <cell r="M194">
            <v>194</v>
          </cell>
          <cell r="N194" t="str">
            <v>Komló vasútállomás</v>
          </cell>
          <cell r="O194" t="str">
            <v>Jászapáti vasútállomás</v>
          </cell>
          <cell r="P194" t="str">
            <v>5130</v>
          </cell>
          <cell r="Q194" t="str">
            <v>2220</v>
          </cell>
          <cell r="R194" t="str">
            <v>Vasút</v>
          </cell>
          <cell r="S194" t="str">
            <v>utca</v>
          </cell>
          <cell r="T194" t="str">
            <v>12.</v>
          </cell>
        </row>
        <row r="195">
          <cell r="A195" t="str">
            <v>Jászárokszállás vasútállomás</v>
          </cell>
          <cell r="B195" t="str">
            <v>22105</v>
          </cell>
          <cell r="C195" t="str">
            <v>5123</v>
          </cell>
          <cell r="D195" t="str">
            <v>Jászárokszállás</v>
          </cell>
          <cell r="E195" t="str">
            <v>Nyárfa</v>
          </cell>
          <cell r="F195" t="str">
            <v>utca</v>
          </cell>
          <cell r="G195" t="str">
            <v>2.</v>
          </cell>
          <cell r="J195">
            <v>5</v>
          </cell>
          <cell r="K195">
            <v>25533</v>
          </cell>
          <cell r="M195">
            <v>195</v>
          </cell>
          <cell r="N195" t="str">
            <v>Komoró vasútállomás</v>
          </cell>
          <cell r="O195" t="str">
            <v>Jászárokszállás vasútállomás</v>
          </cell>
          <cell r="P195" t="str">
            <v>5123</v>
          </cell>
          <cell r="Q195" t="str">
            <v>2210</v>
          </cell>
          <cell r="R195" t="str">
            <v>Nyárfa</v>
          </cell>
          <cell r="S195" t="str">
            <v>utca</v>
          </cell>
          <cell r="T195" t="str">
            <v>2.</v>
          </cell>
        </row>
        <row r="196">
          <cell r="A196" t="str">
            <v>Jászberény vasútállomás</v>
          </cell>
          <cell r="B196" t="str">
            <v>18209</v>
          </cell>
          <cell r="C196" t="str">
            <v>5100</v>
          </cell>
          <cell r="D196" t="str">
            <v>Jászberény</v>
          </cell>
          <cell r="E196" t="str">
            <v>Vaspálya</v>
          </cell>
          <cell r="F196" t="str">
            <v>út</v>
          </cell>
          <cell r="G196" t="str">
            <v>1.</v>
          </cell>
          <cell r="J196">
            <v>8</v>
          </cell>
          <cell r="K196">
            <v>51089</v>
          </cell>
          <cell r="M196">
            <v>196</v>
          </cell>
          <cell r="N196" t="str">
            <v>Kopáncs vasútállomás</v>
          </cell>
          <cell r="O196" t="str">
            <v>Jászberény vasútállomás</v>
          </cell>
          <cell r="P196" t="str">
            <v>5100</v>
          </cell>
          <cell r="Q196" t="str">
            <v>1820</v>
          </cell>
          <cell r="R196" t="str">
            <v>Vaspálya</v>
          </cell>
          <cell r="S196" t="str">
            <v>utca</v>
          </cell>
          <cell r="T196" t="str">
            <v>1.</v>
          </cell>
        </row>
        <row r="197">
          <cell r="A197" t="str">
            <v>Jászboldogháza vasútállomás</v>
          </cell>
          <cell r="B197" t="str">
            <v>15811</v>
          </cell>
          <cell r="C197" t="str">
            <v>5144</v>
          </cell>
          <cell r="D197" t="str">
            <v>Jászboldogháza</v>
          </cell>
          <cell r="E197" t="str">
            <v>Vasút</v>
          </cell>
          <cell r="F197" t="str">
            <v>utca</v>
          </cell>
          <cell r="G197" t="str">
            <v>1.</v>
          </cell>
          <cell r="J197">
            <v>5</v>
          </cell>
          <cell r="K197">
            <v>29251</v>
          </cell>
          <cell r="M197">
            <v>197</v>
          </cell>
          <cell r="N197" t="str">
            <v>Környe vasútállomás</v>
          </cell>
          <cell r="O197" t="str">
            <v>Jászboldogháza vasútállomás</v>
          </cell>
          <cell r="P197" t="str">
            <v>5144</v>
          </cell>
          <cell r="Q197" t="str">
            <v>1581</v>
          </cell>
          <cell r="R197" t="str">
            <v>Vasút</v>
          </cell>
          <cell r="S197" t="str">
            <v>utca</v>
          </cell>
          <cell r="T197" t="str">
            <v>1.</v>
          </cell>
        </row>
        <row r="198">
          <cell r="A198" t="str">
            <v>Jászfényszaru vasútállomás</v>
          </cell>
          <cell r="B198" t="str">
            <v>23339</v>
          </cell>
          <cell r="C198" t="str">
            <v>5126</v>
          </cell>
          <cell r="D198" t="str">
            <v>Jászfényszaru</v>
          </cell>
          <cell r="E198" t="str">
            <v>Vasút</v>
          </cell>
          <cell r="F198" t="str">
            <v>tanya</v>
          </cell>
          <cell r="G198" t="str">
            <v>1.</v>
          </cell>
          <cell r="J198">
            <v>5</v>
          </cell>
          <cell r="K198">
            <v>30892</v>
          </cell>
          <cell r="M198">
            <v>198</v>
          </cell>
          <cell r="N198" t="str">
            <v>Körösladány vasútállomás</v>
          </cell>
          <cell r="O198" t="str">
            <v>Jászfényszaru vasútállomás</v>
          </cell>
          <cell r="P198" t="str">
            <v>5126</v>
          </cell>
          <cell r="Q198" t="str">
            <v>2333</v>
          </cell>
          <cell r="R198" t="str">
            <v>Vasút</v>
          </cell>
          <cell r="S198" t="str">
            <v>tanya</v>
          </cell>
          <cell r="T198" t="str">
            <v>1.</v>
          </cell>
        </row>
        <row r="199">
          <cell r="A199" t="str">
            <v>Jászkisér vasútállomás</v>
          </cell>
          <cell r="B199" t="str">
            <v>22798</v>
          </cell>
          <cell r="C199" t="str">
            <v>5137</v>
          </cell>
          <cell r="D199" t="str">
            <v>Jászkisér</v>
          </cell>
          <cell r="E199" t="str">
            <v>Vasút</v>
          </cell>
          <cell r="F199" t="str">
            <v>utca</v>
          </cell>
          <cell r="G199" t="str">
            <v>3.</v>
          </cell>
          <cell r="J199">
            <v>5</v>
          </cell>
          <cell r="K199">
            <v>31490</v>
          </cell>
          <cell r="M199">
            <v>199</v>
          </cell>
          <cell r="N199" t="str">
            <v>Kötegyán vasútállomás</v>
          </cell>
          <cell r="O199" t="str">
            <v>Jászkisér vasútállomás</v>
          </cell>
          <cell r="P199" t="str">
            <v>5137</v>
          </cell>
          <cell r="Q199" t="str">
            <v>2279</v>
          </cell>
          <cell r="R199" t="str">
            <v>Vasút</v>
          </cell>
          <cell r="S199" t="str">
            <v>utca</v>
          </cell>
          <cell r="T199" t="str">
            <v>3.</v>
          </cell>
        </row>
        <row r="200">
          <cell r="A200" t="str">
            <v>Jászladány vasútállomás</v>
          </cell>
          <cell r="B200" t="str">
            <v>21111</v>
          </cell>
          <cell r="C200" t="str">
            <v>5055</v>
          </cell>
          <cell r="D200" t="str">
            <v>Jászladány</v>
          </cell>
          <cell r="E200" t="str">
            <v>Vasút</v>
          </cell>
          <cell r="F200" t="str">
            <v>utca</v>
          </cell>
          <cell r="G200" t="str">
            <v>1.</v>
          </cell>
          <cell r="J200">
            <v>4</v>
          </cell>
          <cell r="K200">
            <v>25660</v>
          </cell>
          <cell r="M200">
            <v>200</v>
          </cell>
          <cell r="N200" t="str">
            <v>Középrigóc vasútállomás</v>
          </cell>
          <cell r="O200" t="str">
            <v>Jászladány vasútállomás</v>
          </cell>
          <cell r="P200" t="str">
            <v>5055</v>
          </cell>
          <cell r="Q200" t="str">
            <v>2111</v>
          </cell>
          <cell r="R200" t="str">
            <v>Vasút</v>
          </cell>
          <cell r="S200" t="str">
            <v>utca</v>
          </cell>
          <cell r="T200" t="str">
            <v>1.</v>
          </cell>
        </row>
        <row r="201">
          <cell r="A201" t="str">
            <v>Kaba vasútállomás</v>
          </cell>
          <cell r="B201" t="str">
            <v>02307</v>
          </cell>
          <cell r="C201" t="str">
            <v>4183</v>
          </cell>
          <cell r="D201" t="str">
            <v>Kaba</v>
          </cell>
          <cell r="E201" t="str">
            <v>Rákóczi</v>
          </cell>
          <cell r="F201" t="str">
            <v>utca</v>
          </cell>
          <cell r="G201" t="str">
            <v>1.</v>
          </cell>
          <cell r="J201">
            <v>4</v>
          </cell>
          <cell r="K201">
            <v>23479</v>
          </cell>
          <cell r="M201">
            <v>201</v>
          </cell>
          <cell r="N201" t="str">
            <v>Központi Javító Egység Kőbánya felső</v>
          </cell>
          <cell r="O201" t="str">
            <v>Kaba vasútállomás</v>
          </cell>
          <cell r="P201" t="str">
            <v>4183</v>
          </cell>
          <cell r="Q201" t="str">
            <v>0230</v>
          </cell>
          <cell r="R201" t="str">
            <v>Rákóczi Ferenc</v>
          </cell>
          <cell r="S201" t="str">
            <v>út</v>
          </cell>
          <cell r="T201" t="str">
            <v>1.</v>
          </cell>
        </row>
        <row r="202">
          <cell r="A202" t="str">
            <v>Kál - Kápolna vasútállomás</v>
          </cell>
          <cell r="B202" t="str">
            <v>15307</v>
          </cell>
          <cell r="C202" t="str">
            <v>3350</v>
          </cell>
          <cell r="D202" t="str">
            <v>Kál</v>
          </cell>
          <cell r="E202" t="str">
            <v>Vasút</v>
          </cell>
          <cell r="F202" t="str">
            <v>út</v>
          </cell>
          <cell r="G202" t="str">
            <v>1.</v>
          </cell>
          <cell r="J202">
            <v>11</v>
          </cell>
          <cell r="K202">
            <v>72724</v>
          </cell>
          <cell r="M202">
            <v>202</v>
          </cell>
          <cell r="N202" t="str">
            <v>Kunfehértó vasútállomás</v>
          </cell>
          <cell r="O202" t="str">
            <v>Kál - Kápolna vasútállomás</v>
          </cell>
          <cell r="P202" t="str">
            <v>3350</v>
          </cell>
          <cell r="Q202" t="str">
            <v>3217</v>
          </cell>
          <cell r="R202" t="str">
            <v>Vasút</v>
          </cell>
          <cell r="S202" t="str">
            <v>utca</v>
          </cell>
          <cell r="T202" t="str">
            <v>1.</v>
          </cell>
        </row>
        <row r="203">
          <cell r="A203" t="str">
            <v>Kál vasútállomás</v>
          </cell>
          <cell r="B203" t="str">
            <v>15307</v>
          </cell>
          <cell r="C203" t="str">
            <v>3350</v>
          </cell>
          <cell r="D203" t="str">
            <v>Kál</v>
          </cell>
          <cell r="E203" t="str">
            <v>Vasút</v>
          </cell>
          <cell r="F203" t="str">
            <v>utca</v>
          </cell>
          <cell r="G203" t="str">
            <v>1.</v>
          </cell>
          <cell r="J203">
            <v>21</v>
          </cell>
          <cell r="K203">
            <v>111360</v>
          </cell>
          <cell r="M203">
            <v>203</v>
          </cell>
          <cell r="N203" t="str">
            <v>Kunhegyes vasútállomás</v>
          </cell>
          <cell r="O203" t="str">
            <v>Kál vasútállomás</v>
          </cell>
          <cell r="P203" t="str">
            <v>3350</v>
          </cell>
          <cell r="Q203" t="str">
            <v>3217</v>
          </cell>
          <cell r="Z203" t="str">
            <v>Vasútállomás</v>
          </cell>
        </row>
        <row r="204">
          <cell r="A204" t="str">
            <v>Kállósemjén vasútállomás</v>
          </cell>
          <cell r="B204" t="str">
            <v>31404</v>
          </cell>
          <cell r="C204" t="str">
            <v>4324</v>
          </cell>
          <cell r="D204" t="str">
            <v>Kállósemjén</v>
          </cell>
          <cell r="E204" t="str">
            <v>Vasút</v>
          </cell>
          <cell r="F204" t="str">
            <v>utca</v>
          </cell>
          <cell r="G204" t="str">
            <v>1.</v>
          </cell>
          <cell r="J204">
            <v>4</v>
          </cell>
          <cell r="K204">
            <v>25699</v>
          </cell>
          <cell r="M204">
            <v>204</v>
          </cell>
          <cell r="N204" t="str">
            <v>Kunmadaras vasútállomás</v>
          </cell>
          <cell r="O204" t="str">
            <v>Kállósemjén vasútállomás</v>
          </cell>
          <cell r="P204" t="str">
            <v>4324</v>
          </cell>
          <cell r="Q204" t="str">
            <v>3140</v>
          </cell>
          <cell r="Z204" t="str">
            <v>Vasútállomás</v>
          </cell>
        </row>
        <row r="205">
          <cell r="A205" t="str">
            <v>Kápolna vasútállomás</v>
          </cell>
          <cell r="B205" t="str">
            <v>15307</v>
          </cell>
          <cell r="C205" t="str">
            <v>3350</v>
          </cell>
          <cell r="D205" t="str">
            <v>Kápolna</v>
          </cell>
          <cell r="E205" t="str">
            <v>Vasút</v>
          </cell>
          <cell r="F205" t="str">
            <v>utca</v>
          </cell>
          <cell r="G205" t="str">
            <v>1.</v>
          </cell>
          <cell r="J205">
            <v>20</v>
          </cell>
          <cell r="K205">
            <v>116759</v>
          </cell>
          <cell r="M205">
            <v>205</v>
          </cell>
          <cell r="N205" t="str">
            <v>Kunszentmárton vasútállomás</v>
          </cell>
          <cell r="O205" t="str">
            <v>Kápolna vasútállomás</v>
          </cell>
          <cell r="P205" t="str">
            <v>3355</v>
          </cell>
          <cell r="Q205" t="str">
            <v>1530</v>
          </cell>
          <cell r="Z205" t="str">
            <v>Vasútállomás</v>
          </cell>
        </row>
        <row r="206">
          <cell r="A206" t="str">
            <v>Kápolnásnyék vasútállomás</v>
          </cell>
          <cell r="B206" t="str">
            <v>21926</v>
          </cell>
          <cell r="C206" t="str">
            <v>2475</v>
          </cell>
          <cell r="D206" t="str">
            <v>Kápolnásnyék</v>
          </cell>
          <cell r="E206" t="str">
            <v>Fő</v>
          </cell>
          <cell r="F206" t="str">
            <v>utca</v>
          </cell>
          <cell r="G206" t="str">
            <v>102.</v>
          </cell>
          <cell r="J206">
            <v>18</v>
          </cell>
          <cell r="K206">
            <v>93613</v>
          </cell>
          <cell r="M206">
            <v>206</v>
          </cell>
          <cell r="N206" t="str">
            <v>Kunszentmiklós vasútállomás</v>
          </cell>
          <cell r="O206" t="str">
            <v>Kápolnásnyék vasútállomás</v>
          </cell>
          <cell r="P206" t="str">
            <v>2475</v>
          </cell>
          <cell r="Q206" t="str">
            <v>2192</v>
          </cell>
          <cell r="R206" t="str">
            <v>Fő</v>
          </cell>
          <cell r="S206" t="str">
            <v>utca</v>
          </cell>
          <cell r="T206" t="str">
            <v>102.</v>
          </cell>
        </row>
        <row r="207">
          <cell r="A207" t="str">
            <v>Kaposfüred vasútállomás</v>
          </cell>
          <cell r="B207" t="str">
            <v>20473</v>
          </cell>
          <cell r="C207" t="str">
            <v>7409</v>
          </cell>
          <cell r="D207" t="str">
            <v>Kaposfüred</v>
          </cell>
          <cell r="E207" t="str">
            <v>Vasút</v>
          </cell>
          <cell r="F207" t="str">
            <v>utca</v>
          </cell>
          <cell r="G207" t="str">
            <v>1.</v>
          </cell>
          <cell r="J207">
            <v>4</v>
          </cell>
          <cell r="K207">
            <v>27828</v>
          </cell>
          <cell r="M207">
            <v>207</v>
          </cell>
          <cell r="N207" t="str">
            <v>Kunszentmiklós-Tass vasútállomás</v>
          </cell>
          <cell r="O207" t="str">
            <v>Kaposfüred vasútállomás</v>
          </cell>
          <cell r="P207" t="str">
            <v>7400</v>
          </cell>
          <cell r="Q207" t="str">
            <v>2047</v>
          </cell>
          <cell r="R207" t="str">
            <v>Vasút</v>
          </cell>
          <cell r="S207" t="str">
            <v>köz</v>
          </cell>
          <cell r="T207" t="str">
            <v>1.</v>
          </cell>
        </row>
        <row r="208">
          <cell r="A208" t="str">
            <v>Kaposmérő vasútállomás</v>
          </cell>
          <cell r="B208" t="str">
            <v>18227</v>
          </cell>
          <cell r="C208" t="str">
            <v>7521</v>
          </cell>
          <cell r="D208" t="str">
            <v>Kaposmérő</v>
          </cell>
          <cell r="E208" t="str">
            <v>Hunyadi</v>
          </cell>
          <cell r="F208" t="str">
            <v>utca</v>
          </cell>
          <cell r="G208" t="str">
            <v>64.</v>
          </cell>
          <cell r="J208">
            <v>15</v>
          </cell>
          <cell r="K208">
            <v>80333</v>
          </cell>
          <cell r="M208">
            <v>208</v>
          </cell>
          <cell r="N208" t="str">
            <v>Kurd vasútállomás</v>
          </cell>
          <cell r="O208" t="str">
            <v>Kaposmérő vasútállomás</v>
          </cell>
          <cell r="P208" t="str">
            <v>7521</v>
          </cell>
          <cell r="Q208" t="str">
            <v>1822</v>
          </cell>
          <cell r="R208" t="str">
            <v>Hunyadi</v>
          </cell>
          <cell r="S208" t="str">
            <v>utca</v>
          </cell>
          <cell r="T208" t="str">
            <v>64.</v>
          </cell>
        </row>
        <row r="209">
          <cell r="A209" t="str">
            <v>Kaposvár vasútállomás</v>
          </cell>
          <cell r="B209" t="str">
            <v>20473</v>
          </cell>
          <cell r="C209" t="str">
            <v>7400</v>
          </cell>
          <cell r="D209" t="str">
            <v>Kaposvár</v>
          </cell>
          <cell r="E209" t="str">
            <v>Baross Gábor</v>
          </cell>
          <cell r="F209" t="str">
            <v>utca</v>
          </cell>
          <cell r="G209" t="str">
            <v>2.</v>
          </cell>
          <cell r="J209">
            <v>135</v>
          </cell>
          <cell r="K209">
            <v>715289</v>
          </cell>
          <cell r="M209">
            <v>209</v>
          </cell>
          <cell r="N209" t="str">
            <v>Kútvölgy vasútállomás</v>
          </cell>
          <cell r="O209" t="str">
            <v>Kaposvár vasútállomás</v>
          </cell>
          <cell r="P209" t="str">
            <v>7400</v>
          </cell>
          <cell r="Q209" t="str">
            <v>2047</v>
          </cell>
          <cell r="R209" t="str">
            <v>Baross Gábor</v>
          </cell>
          <cell r="S209" t="str">
            <v>utca</v>
          </cell>
          <cell r="T209" t="str">
            <v>2.</v>
          </cell>
        </row>
        <row r="210">
          <cell r="A210" t="str">
            <v>Karád vasútállomás</v>
          </cell>
          <cell r="B210" t="str">
            <v>05263</v>
          </cell>
          <cell r="C210" t="str">
            <v>8676</v>
          </cell>
          <cell r="D210" t="str">
            <v>Karád</v>
          </cell>
          <cell r="I210" t="str">
            <v>Kültelek</v>
          </cell>
          <cell r="J210">
            <v>3</v>
          </cell>
          <cell r="K210">
            <v>10698</v>
          </cell>
          <cell r="M210">
            <v>210</v>
          </cell>
          <cell r="N210" t="str">
            <v>Külsövat vasútállomás</v>
          </cell>
          <cell r="O210" t="str">
            <v>Karád vasútállomás</v>
          </cell>
          <cell r="P210" t="str">
            <v>8676</v>
          </cell>
          <cell r="Q210" t="str">
            <v>0526</v>
          </cell>
          <cell r="Z210" t="str">
            <v>Kültelek</v>
          </cell>
        </row>
        <row r="211">
          <cell r="A211" t="str">
            <v>Karcag vasútállomás</v>
          </cell>
          <cell r="B211" t="str">
            <v>04923</v>
          </cell>
          <cell r="C211" t="str">
            <v>5300</v>
          </cell>
          <cell r="D211" t="str">
            <v>Karcag</v>
          </cell>
          <cell r="E211" t="str">
            <v>Vasút</v>
          </cell>
          <cell r="F211" t="str">
            <v>utca</v>
          </cell>
          <cell r="G211" t="str">
            <v>101.</v>
          </cell>
          <cell r="J211">
            <v>40</v>
          </cell>
          <cell r="K211">
            <v>220969</v>
          </cell>
          <cell r="M211">
            <v>211</v>
          </cell>
          <cell r="N211" t="str">
            <v>Lábatlan vasútállomás</v>
          </cell>
          <cell r="O211" t="str">
            <v>Karcag vasútállomás</v>
          </cell>
          <cell r="P211" t="str">
            <v>5300</v>
          </cell>
          <cell r="Q211" t="str">
            <v>0492</v>
          </cell>
          <cell r="R211" t="str">
            <v>Vasút</v>
          </cell>
          <cell r="S211" t="str">
            <v>utca</v>
          </cell>
          <cell r="T211" t="str">
            <v>101.</v>
          </cell>
        </row>
        <row r="212">
          <cell r="A212" t="str">
            <v>Kardoskút vasútállomás</v>
          </cell>
          <cell r="B212" t="str">
            <v>12177</v>
          </cell>
          <cell r="C212" t="str">
            <v>5945</v>
          </cell>
          <cell r="D212" t="str">
            <v>Kardoskút</v>
          </cell>
          <cell r="I212" t="str">
            <v>Tanya 276.</v>
          </cell>
          <cell r="J212">
            <v>6</v>
          </cell>
          <cell r="K212">
            <v>31006</v>
          </cell>
          <cell r="M212">
            <v>212</v>
          </cell>
          <cell r="N212" t="str">
            <v>Lajosmizse vasútállomás</v>
          </cell>
          <cell r="O212" t="str">
            <v>Kardoskút vasútállomás</v>
          </cell>
          <cell r="P212" t="str">
            <v>5945</v>
          </cell>
          <cell r="Q212" t="str">
            <v>1217</v>
          </cell>
          <cell r="Z212" t="str">
            <v>Tanya 276.</v>
          </cell>
        </row>
        <row r="213">
          <cell r="A213" t="str">
            <v>Károlyháza vasútállomás</v>
          </cell>
          <cell r="B213" t="str">
            <v>14748</v>
          </cell>
          <cell r="C213" t="str">
            <v>9181</v>
          </cell>
          <cell r="D213" t="str">
            <v>Károlyháza</v>
          </cell>
          <cell r="E213" t="str">
            <v>Vasút</v>
          </cell>
          <cell r="F213" t="str">
            <v>utca</v>
          </cell>
          <cell r="G213" t="str">
            <v>1.</v>
          </cell>
          <cell r="J213">
            <v>6</v>
          </cell>
          <cell r="K213">
            <v>33727</v>
          </cell>
          <cell r="M213">
            <v>213</v>
          </cell>
          <cell r="N213" t="str">
            <v>Lakitelek vasútállomás</v>
          </cell>
          <cell r="O213" t="str">
            <v>Károlyháza vasútállomás</v>
          </cell>
          <cell r="P213" t="str">
            <v>9182</v>
          </cell>
          <cell r="Q213" t="str">
            <v>3435</v>
          </cell>
          <cell r="R213" t="str">
            <v>Vasút</v>
          </cell>
          <cell r="S213" t="str">
            <v>sor</v>
          </cell>
          <cell r="T213" t="str">
            <v>1.</v>
          </cell>
        </row>
        <row r="214">
          <cell r="A214" t="str">
            <v>Katonatelep vasútállomás</v>
          </cell>
          <cell r="B214" t="str">
            <v>26684</v>
          </cell>
          <cell r="C214" t="str">
            <v>6000</v>
          </cell>
          <cell r="D214" t="str">
            <v>Katonatelep</v>
          </cell>
          <cell r="E214" t="str">
            <v>Vasút</v>
          </cell>
          <cell r="F214" t="str">
            <v>utca</v>
          </cell>
          <cell r="G214" t="str">
            <v>24.</v>
          </cell>
          <cell r="J214">
            <v>6</v>
          </cell>
          <cell r="K214">
            <v>33632</v>
          </cell>
          <cell r="M214">
            <v>214</v>
          </cell>
          <cell r="N214" t="str">
            <v>Leányvár vasútállomás</v>
          </cell>
          <cell r="O214" t="str">
            <v>Katonatelep vasútállomás</v>
          </cell>
          <cell r="P214" t="str">
            <v>6000</v>
          </cell>
          <cell r="Q214" t="str">
            <v>2668</v>
          </cell>
          <cell r="R214" t="str">
            <v>Vasút</v>
          </cell>
          <cell r="S214" t="str">
            <v>utca</v>
          </cell>
          <cell r="T214" t="str">
            <v>24.</v>
          </cell>
        </row>
        <row r="215">
          <cell r="A215" t="str">
            <v>Kazincbarcika vasútállomás</v>
          </cell>
          <cell r="B215" t="str">
            <v>06691</v>
          </cell>
          <cell r="C215" t="str">
            <v>3700</v>
          </cell>
          <cell r="D215" t="str">
            <v>Kazincbarcika</v>
          </cell>
          <cell r="E215" t="str">
            <v>Vasút</v>
          </cell>
          <cell r="F215" t="str">
            <v>utca</v>
          </cell>
          <cell r="G215" t="str">
            <v>13.</v>
          </cell>
          <cell r="J215">
            <v>32</v>
          </cell>
          <cell r="K215">
            <v>172293</v>
          </cell>
          <cell r="M215">
            <v>215</v>
          </cell>
          <cell r="N215" t="str">
            <v>Lengyeltóti vasútállomás</v>
          </cell>
          <cell r="O215" t="str">
            <v>Kazincbarcika vasútállomás</v>
          </cell>
          <cell r="P215" t="str">
            <v>3700</v>
          </cell>
          <cell r="Q215" t="str">
            <v>0669</v>
          </cell>
          <cell r="R215" t="str">
            <v>Vasút</v>
          </cell>
          <cell r="S215" t="str">
            <v>utca</v>
          </cell>
          <cell r="T215" t="str">
            <v>13.</v>
          </cell>
        </row>
        <row r="216">
          <cell r="A216" t="str">
            <v>Kecskemét - Rákóczi város</v>
          </cell>
          <cell r="B216" t="str">
            <v>26684</v>
          </cell>
          <cell r="C216" t="str">
            <v>6000</v>
          </cell>
          <cell r="D216" t="str">
            <v>Kecskemét</v>
          </cell>
          <cell r="E216" t="str">
            <v>Rákóczi</v>
          </cell>
          <cell r="F216" t="str">
            <v>város</v>
          </cell>
          <cell r="G216" t="str">
            <v>16.</v>
          </cell>
          <cell r="J216">
            <v>42</v>
          </cell>
          <cell r="K216">
            <v>228978</v>
          </cell>
          <cell r="M216">
            <v>216</v>
          </cell>
          <cell r="N216" t="str">
            <v>Lenti vasútállomás</v>
          </cell>
          <cell r="O216" t="str">
            <v>Kecskemét - Rákóczi város</v>
          </cell>
          <cell r="P216" t="str">
            <v>6000</v>
          </cell>
          <cell r="Q216" t="str">
            <v>2668</v>
          </cell>
          <cell r="R216" t="str">
            <v>Rákócziváros</v>
          </cell>
          <cell r="T216" t="str">
            <v>16.</v>
          </cell>
        </row>
        <row r="217">
          <cell r="A217" t="str">
            <v>Kecskemét vasútállomás</v>
          </cell>
          <cell r="B217" t="str">
            <v>26684</v>
          </cell>
          <cell r="C217" t="str">
            <v>6000</v>
          </cell>
          <cell r="D217" t="str">
            <v>Kecskemét</v>
          </cell>
          <cell r="E217" t="str">
            <v>Kodály Zoltán</v>
          </cell>
          <cell r="F217" t="str">
            <v>tér</v>
          </cell>
          <cell r="G217" t="str">
            <v>3.</v>
          </cell>
          <cell r="J217">
            <v>39</v>
          </cell>
          <cell r="K217">
            <v>254584</v>
          </cell>
          <cell r="M217">
            <v>217</v>
          </cell>
          <cell r="N217" t="str">
            <v>Lepsény vasútállomás</v>
          </cell>
          <cell r="O217" t="str">
            <v>Kecskemét vasútállomás</v>
          </cell>
          <cell r="P217" t="str">
            <v>6000</v>
          </cell>
          <cell r="Q217" t="str">
            <v>2668</v>
          </cell>
          <cell r="R217" t="str">
            <v>Kodály Zoltán</v>
          </cell>
          <cell r="S217" t="str">
            <v>tér</v>
          </cell>
          <cell r="T217" t="str">
            <v>3.</v>
          </cell>
        </row>
        <row r="218">
          <cell r="A218" t="str">
            <v>Kelebia vasútállomás</v>
          </cell>
          <cell r="B218" t="str">
            <v>27571</v>
          </cell>
          <cell r="C218" t="str">
            <v>6423</v>
          </cell>
          <cell r="D218" t="str">
            <v>Kelebia</v>
          </cell>
          <cell r="E218" t="str">
            <v>Ady Endre</v>
          </cell>
          <cell r="F218" t="str">
            <v>utca</v>
          </cell>
          <cell r="G218" t="str">
            <v>25.</v>
          </cell>
          <cell r="J218">
            <v>26</v>
          </cell>
          <cell r="K218">
            <v>138145</v>
          </cell>
          <cell r="M218">
            <v>218</v>
          </cell>
          <cell r="N218" t="str">
            <v>Lesencetomaj vasútállomás</v>
          </cell>
          <cell r="O218" t="str">
            <v>Kelebia vasútállomás</v>
          </cell>
          <cell r="P218" t="str">
            <v>6423</v>
          </cell>
          <cell r="Q218" t="str">
            <v>2757</v>
          </cell>
          <cell r="R218" t="str">
            <v>Ady Endre</v>
          </cell>
          <cell r="S218" t="str">
            <v>utca</v>
          </cell>
          <cell r="T218" t="str">
            <v>25.</v>
          </cell>
        </row>
        <row r="219">
          <cell r="A219" t="str">
            <v>Kemecse vasútállomás</v>
          </cell>
          <cell r="B219" t="str">
            <v>19992</v>
          </cell>
          <cell r="C219" t="str">
            <v>4501</v>
          </cell>
          <cell r="D219" t="str">
            <v>Kemecse</v>
          </cell>
          <cell r="E219" t="str">
            <v>Vasút</v>
          </cell>
          <cell r="F219" t="str">
            <v>utca</v>
          </cell>
          <cell r="G219" t="str">
            <v>5.</v>
          </cell>
          <cell r="J219">
            <v>5</v>
          </cell>
          <cell r="K219">
            <v>29936</v>
          </cell>
          <cell r="M219">
            <v>219</v>
          </cell>
          <cell r="N219" t="str">
            <v>Lökösháza vasútállomás</v>
          </cell>
          <cell r="O219" t="str">
            <v>Kemecse vasútállomás</v>
          </cell>
          <cell r="P219" t="str">
            <v>4501</v>
          </cell>
          <cell r="Q219" t="str">
            <v>1999</v>
          </cell>
          <cell r="R219" t="str">
            <v>Vasút</v>
          </cell>
          <cell r="S219" t="str">
            <v>utca</v>
          </cell>
          <cell r="T219" t="str">
            <v>5.</v>
          </cell>
        </row>
        <row r="220">
          <cell r="A220" t="str">
            <v>Kenderes vasútállomás</v>
          </cell>
          <cell r="B220" t="str">
            <v>17145</v>
          </cell>
          <cell r="C220" t="str">
            <v>5331</v>
          </cell>
          <cell r="D220" t="str">
            <v>Kenderes</v>
          </cell>
          <cell r="E220" t="str">
            <v>Vasút</v>
          </cell>
          <cell r="F220" t="str">
            <v>utca</v>
          </cell>
          <cell r="G220" t="str">
            <v>1.</v>
          </cell>
          <cell r="J220">
            <v>0</v>
          </cell>
          <cell r="K220">
            <v>1380</v>
          </cell>
          <cell r="M220">
            <v>220</v>
          </cell>
          <cell r="N220" t="str">
            <v>Ludas vasútállomás</v>
          </cell>
          <cell r="O220" t="str">
            <v>Kenderes vasútállomás</v>
          </cell>
          <cell r="P220" t="str">
            <v>5331</v>
          </cell>
          <cell r="Q220" t="str">
            <v>1714</v>
          </cell>
          <cell r="R220" t="str">
            <v>Vasút</v>
          </cell>
          <cell r="S220" t="str">
            <v>út</v>
          </cell>
          <cell r="T220" t="str">
            <v>1.</v>
          </cell>
        </row>
        <row r="221">
          <cell r="A221" t="str">
            <v>Kerta vasútállomás</v>
          </cell>
          <cell r="B221" t="str">
            <v>25654</v>
          </cell>
          <cell r="C221" t="str">
            <v>8492</v>
          </cell>
          <cell r="D221" t="str">
            <v>Kerta</v>
          </cell>
          <cell r="E221" t="str">
            <v>Vasút</v>
          </cell>
          <cell r="F221" t="str">
            <v>utca</v>
          </cell>
          <cell r="G221" t="str">
            <v>4.</v>
          </cell>
          <cell r="J221">
            <v>5</v>
          </cell>
          <cell r="K221">
            <v>31345</v>
          </cell>
          <cell r="M221">
            <v>221</v>
          </cell>
          <cell r="N221" t="str">
            <v>Mád vasútállomás</v>
          </cell>
          <cell r="O221" t="str">
            <v>Kerta vasútállomás</v>
          </cell>
          <cell r="P221" t="str">
            <v>8492</v>
          </cell>
          <cell r="Q221" t="str">
            <v>2565</v>
          </cell>
          <cell r="R221" t="str">
            <v>Vasútállomás</v>
          </cell>
          <cell r="T221" t="str">
            <v>4.</v>
          </cell>
        </row>
        <row r="222">
          <cell r="A222" t="str">
            <v>Keszőhidegkút vasútállomás</v>
          </cell>
          <cell r="B222" t="str">
            <v>17640</v>
          </cell>
          <cell r="C222" t="str">
            <v>7062</v>
          </cell>
          <cell r="D222" t="str">
            <v>Keszőhidegkút</v>
          </cell>
          <cell r="I222" t="str">
            <v>vasútállomás</v>
          </cell>
          <cell r="J222">
            <v>0</v>
          </cell>
          <cell r="K222">
            <v>215</v>
          </cell>
          <cell r="M222">
            <v>222</v>
          </cell>
          <cell r="N222" t="str">
            <v>Maglód vasútállomás</v>
          </cell>
          <cell r="O222" t="str">
            <v>Keszőhidegkút vasútállomás</v>
          </cell>
          <cell r="P222" t="str">
            <v>7062</v>
          </cell>
          <cell r="Q222" t="str">
            <v>1764</v>
          </cell>
          <cell r="Z222" t="str">
            <v>vasútállomás</v>
          </cell>
        </row>
        <row r="223">
          <cell r="A223" t="str">
            <v>Keszthely vasútállomás</v>
          </cell>
          <cell r="B223" t="str">
            <v>18421</v>
          </cell>
          <cell r="C223" t="str">
            <v>8360</v>
          </cell>
          <cell r="D223" t="str">
            <v>Keszthely</v>
          </cell>
          <cell r="E223" t="str">
            <v>Mártírok</v>
          </cell>
          <cell r="F223" t="str">
            <v>utca</v>
          </cell>
          <cell r="G223" t="str">
            <v>8.</v>
          </cell>
          <cell r="J223">
            <v>29</v>
          </cell>
          <cell r="K223">
            <v>163169</v>
          </cell>
          <cell r="M223">
            <v>223</v>
          </cell>
          <cell r="N223" t="str">
            <v>Magyarbóly vasútállomás</v>
          </cell>
          <cell r="O223" t="str">
            <v>Keszthely vasútállomás</v>
          </cell>
          <cell r="P223" t="str">
            <v>8360</v>
          </cell>
          <cell r="Q223" t="str">
            <v>1842</v>
          </cell>
          <cell r="R223" t="str">
            <v>Mártírok</v>
          </cell>
          <cell r="S223" t="str">
            <v>útja</v>
          </cell>
          <cell r="T223" t="str">
            <v>8.</v>
          </cell>
        </row>
        <row r="224">
          <cell r="A224" t="str">
            <v>Kétegyháza vasútállomás</v>
          </cell>
          <cell r="B224" t="str">
            <v>03461</v>
          </cell>
          <cell r="C224" t="str">
            <v>5741</v>
          </cell>
          <cell r="D224" t="str">
            <v>Kétegyháza</v>
          </cell>
          <cell r="I224" t="str">
            <v>vasútállomás</v>
          </cell>
          <cell r="J224">
            <v>19</v>
          </cell>
          <cell r="K224">
            <v>100991</v>
          </cell>
          <cell r="M224">
            <v>224</v>
          </cell>
          <cell r="N224" t="str">
            <v>Magyarszerdahely vasútállomás</v>
          </cell>
          <cell r="O224" t="str">
            <v>Kétegyháza vasútállomás</v>
          </cell>
          <cell r="P224" t="str">
            <v>5741</v>
          </cell>
          <cell r="Q224" t="str">
            <v>0346</v>
          </cell>
          <cell r="Z224" t="str">
            <v>vasútállomás</v>
          </cell>
        </row>
        <row r="225">
          <cell r="A225" t="str">
            <v>Kimle vasútállomás</v>
          </cell>
          <cell r="B225" t="str">
            <v>14748</v>
          </cell>
          <cell r="C225" t="str">
            <v>9181</v>
          </cell>
          <cell r="D225" t="str">
            <v>Kimle</v>
          </cell>
          <cell r="I225" t="str">
            <v>vasútállomás</v>
          </cell>
          <cell r="J225">
            <v>9</v>
          </cell>
          <cell r="K225">
            <v>69503</v>
          </cell>
          <cell r="M225">
            <v>225</v>
          </cell>
          <cell r="N225" t="str">
            <v>Maklár vasútállomás</v>
          </cell>
          <cell r="O225" t="str">
            <v>Kimle vasútállomás</v>
          </cell>
          <cell r="P225" t="str">
            <v>9181</v>
          </cell>
          <cell r="Q225" t="str">
            <v>1474</v>
          </cell>
          <cell r="Z225" t="str">
            <v>vasútállomás</v>
          </cell>
        </row>
        <row r="226">
          <cell r="A226" t="str">
            <v>Kisbér vasútállomás</v>
          </cell>
          <cell r="B226" t="str">
            <v>17330</v>
          </cell>
          <cell r="C226" t="str">
            <v>2870</v>
          </cell>
          <cell r="D226" t="str">
            <v>Kisbér</v>
          </cell>
          <cell r="E226" t="str">
            <v>Köztársaság</v>
          </cell>
          <cell r="F226" t="str">
            <v>utca</v>
          </cell>
          <cell r="G226" t="str">
            <v>1.</v>
          </cell>
          <cell r="J226">
            <v>38</v>
          </cell>
          <cell r="K226">
            <v>201564</v>
          </cell>
          <cell r="M226">
            <v>226</v>
          </cell>
          <cell r="N226" t="str">
            <v>Makó vasútállomás</v>
          </cell>
          <cell r="O226" t="str">
            <v>Kisbér vasútállomás</v>
          </cell>
          <cell r="P226" t="str">
            <v>2870</v>
          </cell>
          <cell r="Q226" t="str">
            <v>1733</v>
          </cell>
          <cell r="R226" t="str">
            <v>Köztársaság</v>
          </cell>
          <cell r="S226" t="str">
            <v>út</v>
          </cell>
          <cell r="T226" t="str">
            <v>1.</v>
          </cell>
        </row>
        <row r="227">
          <cell r="A227"/>
          <cell r="B227"/>
          <cell r="C227"/>
          <cell r="D227"/>
          <cell r="E227"/>
          <cell r="F227"/>
          <cell r="G227"/>
          <cell r="H227"/>
          <cell r="I227"/>
          <cell r="J227">
            <v>0</v>
          </cell>
          <cell r="K227">
            <v>0</v>
          </cell>
          <cell r="L227" t="str">
            <v>X</v>
          </cell>
          <cell r="M227">
            <v>227</v>
          </cell>
          <cell r="N227" t="str">
            <v>Mándok vasútállomás</v>
          </cell>
          <cell r="O227" t="str">
            <v>Kiscsérpuszta vasútállomás</v>
          </cell>
          <cell r="P227" t="str">
            <v>8155</v>
          </cell>
          <cell r="Q227" t="str">
            <v>1752</v>
          </cell>
          <cell r="R227"/>
          <cell r="S227"/>
          <cell r="T227"/>
          <cell r="U227"/>
          <cell r="V227"/>
          <cell r="W227"/>
          <cell r="X227"/>
          <cell r="Y227"/>
          <cell r="Z227" t="str">
            <v>vasútállomás</v>
          </cell>
        </row>
        <row r="228">
          <cell r="A228" t="str">
            <v>Kiskorpád vasútállomás</v>
          </cell>
          <cell r="B228" t="str">
            <v>13781</v>
          </cell>
          <cell r="C228" t="str">
            <v>7524</v>
          </cell>
          <cell r="D228" t="str">
            <v>Kiskorpád</v>
          </cell>
          <cell r="E228" t="str">
            <v>Vörösmarty</v>
          </cell>
          <cell r="F228" t="str">
            <v>utca</v>
          </cell>
          <cell r="G228" t="str">
            <v>20.</v>
          </cell>
          <cell r="J228">
            <v>20</v>
          </cell>
          <cell r="K228">
            <v>106432</v>
          </cell>
          <cell r="M228">
            <v>228</v>
          </cell>
          <cell r="N228" t="str">
            <v>Marcali vasútállomás</v>
          </cell>
          <cell r="O228" t="str">
            <v>Kiskorpád vasútállomás</v>
          </cell>
          <cell r="P228" t="str">
            <v>7524</v>
          </cell>
          <cell r="Q228" t="str">
            <v>1378</v>
          </cell>
          <cell r="R228" t="str">
            <v>Vörösmarty</v>
          </cell>
          <cell r="S228" t="str">
            <v>utca</v>
          </cell>
          <cell r="T228" t="str">
            <v>20.</v>
          </cell>
        </row>
        <row r="229">
          <cell r="A229" t="str">
            <v>Kisköre vasútállomás</v>
          </cell>
          <cell r="B229" t="str">
            <v>18281</v>
          </cell>
          <cell r="C229" t="str">
            <v>3384</v>
          </cell>
          <cell r="D229" t="str">
            <v>Kisköre</v>
          </cell>
          <cell r="E229" t="str">
            <v>Vasút</v>
          </cell>
          <cell r="F229" t="str">
            <v>utca</v>
          </cell>
          <cell r="G229" t="str">
            <v>1.</v>
          </cell>
          <cell r="J229">
            <v>15</v>
          </cell>
          <cell r="K229">
            <v>84353</v>
          </cell>
          <cell r="M229">
            <v>229</v>
          </cell>
          <cell r="N229" t="str">
            <v>Mártély vasútállomás</v>
          </cell>
          <cell r="O229" t="str">
            <v>Kisköre vasútállomás</v>
          </cell>
          <cell r="P229" t="str">
            <v>3384</v>
          </cell>
          <cell r="Q229" t="str">
            <v>1828</v>
          </cell>
          <cell r="R229" t="str">
            <v>Vasút</v>
          </cell>
          <cell r="S229" t="str">
            <v>út</v>
          </cell>
          <cell r="T229" t="str">
            <v>1.</v>
          </cell>
        </row>
        <row r="230">
          <cell r="A230" t="str">
            <v>Kiskőrös vasútállomás</v>
          </cell>
          <cell r="B230" t="str">
            <v>09344</v>
          </cell>
          <cell r="C230" t="str">
            <v>6200</v>
          </cell>
          <cell r="D230" t="str">
            <v>Kiskőrös</v>
          </cell>
          <cell r="E230" t="str">
            <v>Kossuth Lajos</v>
          </cell>
          <cell r="F230" t="str">
            <v>utca</v>
          </cell>
          <cell r="G230" t="str">
            <v>63.</v>
          </cell>
          <cell r="J230">
            <v>61</v>
          </cell>
          <cell r="K230">
            <v>337052</v>
          </cell>
          <cell r="M230">
            <v>230</v>
          </cell>
          <cell r="N230" t="str">
            <v>Martfű vasútállomás</v>
          </cell>
          <cell r="O230" t="str">
            <v>Kiskőrös vasútállomás</v>
          </cell>
          <cell r="P230" t="str">
            <v>6200</v>
          </cell>
          <cell r="Q230" t="str">
            <v>0934</v>
          </cell>
          <cell r="R230" t="str">
            <v>Kossuth Lajos</v>
          </cell>
          <cell r="S230" t="str">
            <v>út</v>
          </cell>
          <cell r="T230" t="str">
            <v>63.</v>
          </cell>
        </row>
        <row r="231">
          <cell r="A231" t="str">
            <v>Kiskunfélegyháza vasútállomás</v>
          </cell>
          <cell r="B231" t="str">
            <v>20297</v>
          </cell>
          <cell r="C231" t="str">
            <v>6100</v>
          </cell>
          <cell r="D231" t="str">
            <v>Kiskunfélegyháza</v>
          </cell>
          <cell r="E231" t="str">
            <v>Kossuth Lajos</v>
          </cell>
          <cell r="F231" t="str">
            <v>utca</v>
          </cell>
          <cell r="G231" t="str">
            <v>2.</v>
          </cell>
          <cell r="J231">
            <v>105</v>
          </cell>
          <cell r="K231">
            <v>607295</v>
          </cell>
          <cell r="M231">
            <v>231</v>
          </cell>
          <cell r="N231" t="str">
            <v>Martonvásár vasútállomás</v>
          </cell>
          <cell r="O231" t="str">
            <v>Kiskunfélegyháza vasútállomás</v>
          </cell>
          <cell r="P231" t="str">
            <v>6100</v>
          </cell>
          <cell r="Q231" t="str">
            <v>2029</v>
          </cell>
          <cell r="R231" t="str">
            <v>Kossuth Lajos</v>
          </cell>
          <cell r="S231" t="str">
            <v>utca</v>
          </cell>
          <cell r="T231" t="str">
            <v>2.</v>
          </cell>
        </row>
        <row r="232">
          <cell r="A232" t="str">
            <v>Kiskunhalas vasútállomás</v>
          </cell>
          <cell r="B232" t="str">
            <v>32434</v>
          </cell>
          <cell r="C232" t="str">
            <v>6400</v>
          </cell>
          <cell r="D232" t="str">
            <v>Kiskunhalas</v>
          </cell>
          <cell r="E232" t="str">
            <v>Kossuth</v>
          </cell>
          <cell r="F232" t="str">
            <v>utca</v>
          </cell>
          <cell r="G232" t="str">
            <v>49.</v>
          </cell>
          <cell r="J232">
            <v>148</v>
          </cell>
          <cell r="K232">
            <v>760277</v>
          </cell>
          <cell r="M232">
            <v>232</v>
          </cell>
          <cell r="N232" t="str">
            <v>Mátészalka vasútállomás</v>
          </cell>
          <cell r="O232" t="str">
            <v>Kiskunhalas vasútállomás</v>
          </cell>
          <cell r="P232" t="str">
            <v>6400</v>
          </cell>
          <cell r="Q232" t="str">
            <v>3243</v>
          </cell>
          <cell r="R232" t="str">
            <v>Kossuth</v>
          </cell>
          <cell r="S232" t="str">
            <v>utca</v>
          </cell>
          <cell r="T232" t="str">
            <v>49.</v>
          </cell>
        </row>
        <row r="233">
          <cell r="A233" t="str">
            <v>Kiskunlacháza vasútállomás</v>
          </cell>
          <cell r="B233" t="str">
            <v>10816</v>
          </cell>
          <cell r="C233" t="str">
            <v>2340</v>
          </cell>
          <cell r="D233" t="str">
            <v>Kiskunlacháza</v>
          </cell>
          <cell r="I233" t="str">
            <v>vasútállomás</v>
          </cell>
          <cell r="J233">
            <v>6</v>
          </cell>
          <cell r="K233">
            <v>36251</v>
          </cell>
          <cell r="M233">
            <v>233</v>
          </cell>
          <cell r="N233" t="str">
            <v>Mátravidéki Erőmű vasútállomás</v>
          </cell>
          <cell r="O233" t="str">
            <v>Kiskunlacháza vasútállomás</v>
          </cell>
          <cell r="P233" t="str">
            <v>2340</v>
          </cell>
          <cell r="Q233" t="str">
            <v>1081</v>
          </cell>
          <cell r="Z233" t="str">
            <v>vasútállomás</v>
          </cell>
        </row>
        <row r="234">
          <cell r="A234" t="str">
            <v>Kisújszállás vasútállomás</v>
          </cell>
          <cell r="B234" t="str">
            <v>25919</v>
          </cell>
          <cell r="C234" t="str">
            <v>5310</v>
          </cell>
          <cell r="D234" t="str">
            <v>Kisújszállás</v>
          </cell>
          <cell r="I234" t="str">
            <v>vasútállomás</v>
          </cell>
          <cell r="J234">
            <v>48</v>
          </cell>
          <cell r="K234">
            <v>243908</v>
          </cell>
          <cell r="M234">
            <v>234</v>
          </cell>
          <cell r="N234" t="str">
            <v>Máza vasútállomás</v>
          </cell>
          <cell r="O234" t="str">
            <v>Kisújszállás vasútállomás</v>
          </cell>
          <cell r="P234" t="str">
            <v>5310</v>
          </cell>
          <cell r="Q234" t="str">
            <v>2591</v>
          </cell>
          <cell r="Z234" t="str">
            <v>vasútállomás</v>
          </cell>
        </row>
        <row r="235">
          <cell r="A235" t="str">
            <v>Kisvárda Ipari utca 11.</v>
          </cell>
          <cell r="B235" t="str">
            <v>09265</v>
          </cell>
          <cell r="C235" t="str">
            <v>4600</v>
          </cell>
          <cell r="D235" t="str">
            <v>Kisvárda</v>
          </cell>
          <cell r="E235" t="str">
            <v>Ipari</v>
          </cell>
          <cell r="F235" t="str">
            <v>utca</v>
          </cell>
          <cell r="G235" t="str">
            <v>11.</v>
          </cell>
          <cell r="J235">
            <v>19</v>
          </cell>
          <cell r="K235">
            <v>124801</v>
          </cell>
          <cell r="M235">
            <v>235</v>
          </cell>
          <cell r="N235" t="str">
            <v>Mende vasútállomás</v>
          </cell>
          <cell r="O235" t="str">
            <v>Kisvárda Ipari utca 11.</v>
          </cell>
          <cell r="P235" t="str">
            <v>4600</v>
          </cell>
          <cell r="Q235" t="str">
            <v>0926</v>
          </cell>
          <cell r="R235" t="str">
            <v>Ipari</v>
          </cell>
          <cell r="S235" t="str">
            <v>út</v>
          </cell>
          <cell r="T235" t="str">
            <v>11.</v>
          </cell>
        </row>
        <row r="236">
          <cell r="A236" t="str">
            <v>Kisvárda vasútállomás</v>
          </cell>
          <cell r="B236" t="str">
            <v>09265</v>
          </cell>
          <cell r="C236" t="str">
            <v>4600</v>
          </cell>
          <cell r="D236" t="str">
            <v>Kisvárda</v>
          </cell>
          <cell r="E236" t="str">
            <v>Baross Gábor</v>
          </cell>
          <cell r="F236" t="str">
            <v>utca</v>
          </cell>
          <cell r="G236" t="str">
            <v>2.</v>
          </cell>
          <cell r="J236">
            <v>10</v>
          </cell>
          <cell r="K236">
            <v>59193</v>
          </cell>
          <cell r="M236">
            <v>236</v>
          </cell>
          <cell r="N236" t="str">
            <v>Mernye vasútállomás</v>
          </cell>
          <cell r="O236" t="str">
            <v>Kisvárda vasútállomás</v>
          </cell>
          <cell r="P236" t="str">
            <v>4600</v>
          </cell>
          <cell r="Q236" t="str">
            <v>0926</v>
          </cell>
          <cell r="R236" t="str">
            <v>Baross Gábor</v>
          </cell>
          <cell r="S236" t="str">
            <v>utca</v>
          </cell>
          <cell r="T236" t="str">
            <v>2.</v>
          </cell>
        </row>
        <row r="237">
          <cell r="A237" t="str">
            <v>Kisszállás vasútállomás</v>
          </cell>
          <cell r="B237" t="str">
            <v>28158</v>
          </cell>
          <cell r="C237" t="str">
            <v>6421</v>
          </cell>
          <cell r="D237" t="str">
            <v>Kisszállás</v>
          </cell>
          <cell r="E237" t="str">
            <v>II.</v>
          </cell>
          <cell r="F237" t="str">
            <v>körzet</v>
          </cell>
          <cell r="G237" t="str">
            <v>10.</v>
          </cell>
          <cell r="J237">
            <v>5</v>
          </cell>
          <cell r="K237">
            <v>27165</v>
          </cell>
          <cell r="M237">
            <v>237</v>
          </cell>
          <cell r="N237" t="str">
            <v>Mezőfalva vasútállomás</v>
          </cell>
          <cell r="O237" t="str">
            <v>Kisszállás vasútállomás</v>
          </cell>
          <cell r="P237" t="str">
            <v>6421</v>
          </cell>
          <cell r="Q237" t="str">
            <v>2815</v>
          </cell>
          <cell r="R237" t="str">
            <v>II. Körzet</v>
          </cell>
          <cell r="S237" t="str">
            <v>tanya</v>
          </cell>
          <cell r="T237" t="str">
            <v>10.</v>
          </cell>
        </row>
        <row r="238">
          <cell r="A238" t="str">
            <v>Kisszénás vasútállomás</v>
          </cell>
          <cell r="B238" t="str">
            <v>08244</v>
          </cell>
          <cell r="C238" t="str">
            <v>5931</v>
          </cell>
          <cell r="D238" t="str">
            <v>Kisszénás</v>
          </cell>
          <cell r="E238"/>
          <cell r="F238"/>
          <cell r="G238"/>
          <cell r="H238"/>
          <cell r="I238" t="str">
            <v>vasútállomás</v>
          </cell>
          <cell r="J238">
            <v>0</v>
          </cell>
          <cell r="K238">
            <v>0</v>
          </cell>
          <cell r="L238" t="str">
            <v>X</v>
          </cell>
          <cell r="M238">
            <v>238</v>
          </cell>
          <cell r="N238" t="str">
            <v>Mezőhegyes vasútállomás</v>
          </cell>
          <cell r="O238" t="str">
            <v>Kisszénás vasútállomás</v>
          </cell>
          <cell r="P238" t="str">
            <v>5931</v>
          </cell>
          <cell r="Q238" t="str">
            <v>0824</v>
          </cell>
          <cell r="R238"/>
          <cell r="S238"/>
          <cell r="T238"/>
          <cell r="U238"/>
          <cell r="V238"/>
          <cell r="W238"/>
          <cell r="X238"/>
          <cell r="Y238"/>
          <cell r="Z238" t="str">
            <v>vasútállomás</v>
          </cell>
        </row>
        <row r="239">
          <cell r="A239" t="str">
            <v>Kocsord vasútállomás</v>
          </cell>
          <cell r="B239" t="str">
            <v>07445</v>
          </cell>
          <cell r="C239" t="str">
            <v>4751</v>
          </cell>
          <cell r="D239" t="str">
            <v>Kocsord</v>
          </cell>
          <cell r="I239" t="str">
            <v>vasútállomás</v>
          </cell>
          <cell r="J239">
            <v>8</v>
          </cell>
          <cell r="K239">
            <v>48148</v>
          </cell>
          <cell r="M239">
            <v>239</v>
          </cell>
          <cell r="N239" t="str">
            <v>Mezőkövesd vasútállomás</v>
          </cell>
          <cell r="O239" t="str">
            <v>Kocsord vasútállomás</v>
          </cell>
          <cell r="P239" t="str">
            <v>4751</v>
          </cell>
          <cell r="Q239" t="str">
            <v>0744</v>
          </cell>
          <cell r="Z239" t="str">
            <v>vasútállomás</v>
          </cell>
        </row>
        <row r="240">
          <cell r="A240" t="str">
            <v>Komárom Erzsébet tér 7.</v>
          </cell>
          <cell r="B240" t="str">
            <v>05449</v>
          </cell>
          <cell r="C240" t="str">
            <v>2900</v>
          </cell>
          <cell r="D240" t="str">
            <v>Komárom</v>
          </cell>
          <cell r="E240" t="str">
            <v>Erzsébet</v>
          </cell>
          <cell r="F240" t="str">
            <v>tér</v>
          </cell>
          <cell r="G240" t="str">
            <v>7.</v>
          </cell>
          <cell r="J240">
            <v>8</v>
          </cell>
          <cell r="K240">
            <v>52195</v>
          </cell>
          <cell r="M240">
            <v>240</v>
          </cell>
          <cell r="N240" t="str">
            <v>Mezőlak vasútállomás</v>
          </cell>
          <cell r="O240" t="str">
            <v>Komárom Erzsébet tér 7.</v>
          </cell>
          <cell r="P240" t="str">
            <v>2900</v>
          </cell>
          <cell r="Q240" t="str">
            <v>0544</v>
          </cell>
          <cell r="R240" t="str">
            <v>Erzsébet</v>
          </cell>
          <cell r="S240" t="str">
            <v>tér</v>
          </cell>
          <cell r="T240" t="str">
            <v>7.</v>
          </cell>
        </row>
        <row r="241">
          <cell r="A241" t="str">
            <v>Komárom vasútállomás</v>
          </cell>
          <cell r="B241" t="str">
            <v>05449</v>
          </cell>
          <cell r="C241" t="str">
            <v>2900</v>
          </cell>
          <cell r="D241" t="str">
            <v>Komárom</v>
          </cell>
          <cell r="E241" t="str">
            <v>Rákóczi</v>
          </cell>
          <cell r="F241" t="str">
            <v>rakpart</v>
          </cell>
          <cell r="G241" t="str">
            <v>1.</v>
          </cell>
          <cell r="J241">
            <v>102</v>
          </cell>
          <cell r="K241">
            <v>576343</v>
          </cell>
          <cell r="M241">
            <v>241</v>
          </cell>
          <cell r="N241" t="str">
            <v>Mezőnyárád vasútállomás</v>
          </cell>
          <cell r="O241" t="str">
            <v>Komárom vasútállomás</v>
          </cell>
          <cell r="P241" t="str">
            <v>2900</v>
          </cell>
          <cell r="Q241" t="str">
            <v>0544</v>
          </cell>
          <cell r="R241" t="str">
            <v>Rákóczi Ferenc</v>
          </cell>
          <cell r="S241" t="str">
            <v>rakpart</v>
          </cell>
          <cell r="T241" t="str">
            <v>1.</v>
          </cell>
        </row>
        <row r="242">
          <cell r="A242" t="str">
            <v>Komló vasútállomás</v>
          </cell>
          <cell r="B242" t="str">
            <v>26408</v>
          </cell>
          <cell r="C242" t="str">
            <v>7300</v>
          </cell>
          <cell r="D242" t="str">
            <v>Komló</v>
          </cell>
          <cell r="E242" t="str">
            <v>Bem</v>
          </cell>
          <cell r="F242" t="str">
            <v>utca</v>
          </cell>
          <cell r="G242" t="str">
            <v>12.</v>
          </cell>
          <cell r="J242">
            <v>8</v>
          </cell>
          <cell r="K242">
            <v>38599</v>
          </cell>
          <cell r="M242">
            <v>242</v>
          </cell>
          <cell r="N242" t="str">
            <v>Mezőpeterd vasútállomás</v>
          </cell>
          <cell r="O242" t="str">
            <v>Komló vasútállomás</v>
          </cell>
          <cell r="P242" t="str">
            <v>7300</v>
          </cell>
          <cell r="Q242" t="str">
            <v>2640</v>
          </cell>
          <cell r="R242" t="str">
            <v>Bem József</v>
          </cell>
          <cell r="S242" t="str">
            <v>utca</v>
          </cell>
          <cell r="T242" t="str">
            <v>12.</v>
          </cell>
        </row>
        <row r="243">
          <cell r="A243" t="str">
            <v>Komoró vasútállomás</v>
          </cell>
          <cell r="B243" t="str">
            <v>27146</v>
          </cell>
          <cell r="C243" t="str">
            <v>4622</v>
          </cell>
          <cell r="D243" t="str">
            <v>Komoró</v>
          </cell>
          <cell r="E243" t="str">
            <v>Bajcsy-Zsilinszky</v>
          </cell>
          <cell r="F243" t="str">
            <v>utca</v>
          </cell>
          <cell r="G243" t="str">
            <v>17.</v>
          </cell>
          <cell r="J243">
            <v>6</v>
          </cell>
          <cell r="K243">
            <v>41666</v>
          </cell>
          <cell r="M243">
            <v>243</v>
          </cell>
          <cell r="N243" t="str">
            <v>Mezőtúr Északi összekötő</v>
          </cell>
          <cell r="O243" t="str">
            <v>Komoró vasútállomás</v>
          </cell>
          <cell r="P243" t="str">
            <v>4622</v>
          </cell>
          <cell r="Q243" t="str">
            <v>2714</v>
          </cell>
          <cell r="R243" t="str">
            <v>Bajcsy-Zsilinszky</v>
          </cell>
          <cell r="S243" t="str">
            <v>utca</v>
          </cell>
          <cell r="T243" t="str">
            <v>17.</v>
          </cell>
        </row>
        <row r="244">
          <cell r="A244" t="str">
            <v>Kopáncs vasútállomás</v>
          </cell>
          <cell r="B244" t="str">
            <v>08314</v>
          </cell>
          <cell r="C244" t="str">
            <v>6800</v>
          </cell>
          <cell r="D244" t="str">
            <v>Kopáncs</v>
          </cell>
          <cell r="E244" t="str">
            <v>Hódmezővásárhelyi</v>
          </cell>
          <cell r="F244" t="str">
            <v>tanya</v>
          </cell>
          <cell r="G244" t="str">
            <v>26.</v>
          </cell>
          <cell r="J244">
            <v>2</v>
          </cell>
          <cell r="K244">
            <v>11601</v>
          </cell>
          <cell r="M244">
            <v>244</v>
          </cell>
          <cell r="N244" t="str">
            <v>Mezőtúr vasútállomás</v>
          </cell>
          <cell r="O244" t="str">
            <v>Kopáncs vasútállomás</v>
          </cell>
          <cell r="P244" t="str">
            <v>6800</v>
          </cell>
          <cell r="Q244" t="str">
            <v>0831</v>
          </cell>
          <cell r="R244" t="str">
            <v>Tanya</v>
          </cell>
          <cell r="T244" t="str">
            <v>26.</v>
          </cell>
        </row>
        <row r="245">
          <cell r="A245" t="str">
            <v>Környe vasútállomás</v>
          </cell>
          <cell r="B245" t="str">
            <v>30553</v>
          </cell>
          <cell r="C245" t="str">
            <v>2851</v>
          </cell>
          <cell r="D245" t="str">
            <v>Környe</v>
          </cell>
          <cell r="E245" t="str">
            <v>Tópart</v>
          </cell>
          <cell r="F245" t="str">
            <v>út</v>
          </cell>
          <cell r="G245" t="str">
            <v>1.</v>
          </cell>
          <cell r="J245">
            <v>6</v>
          </cell>
          <cell r="K245">
            <v>30322</v>
          </cell>
          <cell r="M245">
            <v>245</v>
          </cell>
          <cell r="N245" t="str">
            <v>Mezőzombor vasútállomás</v>
          </cell>
          <cell r="O245" t="str">
            <v>Környe vasútállomás</v>
          </cell>
          <cell r="P245" t="str">
            <v>2851</v>
          </cell>
          <cell r="Q245" t="str">
            <v>3055</v>
          </cell>
          <cell r="R245" t="str">
            <v>Tópart</v>
          </cell>
          <cell r="S245" t="str">
            <v>utca</v>
          </cell>
          <cell r="T245" t="str">
            <v>1.</v>
          </cell>
        </row>
        <row r="246">
          <cell r="A246" t="str">
            <v>Körösladány vasútállomás</v>
          </cell>
          <cell r="B246" t="str">
            <v>11615</v>
          </cell>
          <cell r="C246" t="str">
            <v>5516</v>
          </cell>
          <cell r="D246" t="str">
            <v>Körösladány</v>
          </cell>
          <cell r="E246" t="str">
            <v>Kossuth Lajos</v>
          </cell>
          <cell r="F246" t="str">
            <v>utca</v>
          </cell>
          <cell r="G246" t="str">
            <v>56.</v>
          </cell>
          <cell r="J246">
            <v>6</v>
          </cell>
          <cell r="K246">
            <v>28022</v>
          </cell>
          <cell r="M246">
            <v>246</v>
          </cell>
          <cell r="N246" t="str">
            <v>Mindszent vasútállomás</v>
          </cell>
          <cell r="O246" t="str">
            <v>Körösladány vasútállomás</v>
          </cell>
          <cell r="P246" t="str">
            <v>5516</v>
          </cell>
          <cell r="Q246" t="str">
            <v>1161</v>
          </cell>
          <cell r="R246" t="str">
            <v>Kossuth Lajos</v>
          </cell>
          <cell r="S246" t="str">
            <v>út</v>
          </cell>
          <cell r="T246" t="str">
            <v>56.</v>
          </cell>
        </row>
        <row r="247">
          <cell r="A247" t="str">
            <v>Kötegyán vasútállomás</v>
          </cell>
          <cell r="B247" t="str">
            <v>06804</v>
          </cell>
          <cell r="C247" t="str">
            <v>5725</v>
          </cell>
          <cell r="D247" t="str">
            <v>Kötegyán</v>
          </cell>
          <cell r="E247" t="str">
            <v>Határőr</v>
          </cell>
          <cell r="F247" t="str">
            <v>telep</v>
          </cell>
          <cell r="G247" t="str">
            <v>13.</v>
          </cell>
          <cell r="J247">
            <v>12</v>
          </cell>
          <cell r="K247">
            <v>65226</v>
          </cell>
          <cell r="M247">
            <v>247</v>
          </cell>
          <cell r="N247" t="str">
            <v>Mindszentgodisa vasútállomás</v>
          </cell>
          <cell r="O247" t="str">
            <v>Kötegyán vasútállomás</v>
          </cell>
          <cell r="P247" t="str">
            <v>5725</v>
          </cell>
          <cell r="Q247" t="str">
            <v>0680</v>
          </cell>
          <cell r="R247" t="str">
            <v>Határőr</v>
          </cell>
          <cell r="S247" t="str">
            <v>telep</v>
          </cell>
          <cell r="T247" t="str">
            <v>13.</v>
          </cell>
        </row>
        <row r="248">
          <cell r="A248" t="str">
            <v>Középrigóc vasútállomás</v>
          </cell>
          <cell r="B248" t="str">
            <v>32799</v>
          </cell>
          <cell r="C248" t="str">
            <v>7570</v>
          </cell>
          <cell r="D248" t="str">
            <v>Középrigóc</v>
          </cell>
          <cell r="I248" t="str">
            <v>vasútállomás</v>
          </cell>
          <cell r="J248">
            <v>12</v>
          </cell>
          <cell r="K248">
            <v>63334</v>
          </cell>
          <cell r="M248">
            <v>248</v>
          </cell>
          <cell r="N248" t="str">
            <v>Miskolc - Gömöri pályaudvar</v>
          </cell>
          <cell r="O248" t="str">
            <v>Középrigóc vasútállomás</v>
          </cell>
          <cell r="P248" t="str">
            <v>7570</v>
          </cell>
          <cell r="Q248" t="str">
            <v>3279</v>
          </cell>
          <cell r="Z248" t="str">
            <v>vasútállomás</v>
          </cell>
        </row>
        <row r="249">
          <cell r="A249" t="str">
            <v>Központi Javító Egység Kőbánya felső</v>
          </cell>
          <cell r="B249" t="str">
            <v>10700</v>
          </cell>
          <cell r="C249" t="str">
            <v>1102</v>
          </cell>
          <cell r="D249" t="str">
            <v>Budapest</v>
          </cell>
          <cell r="E249" t="str">
            <v>Fehér</v>
          </cell>
          <cell r="F249" t="str">
            <v>köz</v>
          </cell>
          <cell r="G249" t="str">
            <v>1-3.</v>
          </cell>
          <cell r="J249">
            <v>0</v>
          </cell>
          <cell r="K249">
            <v>111</v>
          </cell>
          <cell r="M249">
            <v>249</v>
          </cell>
          <cell r="N249" t="str">
            <v>Miskolc - Tiszai pályaudvar</v>
          </cell>
          <cell r="O249" t="str">
            <v>Központi Javító Egység Kőbánya felső</v>
          </cell>
          <cell r="P249" t="str">
            <v>1106</v>
          </cell>
          <cell r="Q249" t="str">
            <v>1070</v>
          </cell>
          <cell r="R249" t="str">
            <v>Fehér</v>
          </cell>
          <cell r="S249" t="str">
            <v>köz</v>
          </cell>
          <cell r="T249" t="str">
            <v>1-3.</v>
          </cell>
        </row>
        <row r="250">
          <cell r="A250" t="str">
            <v>Kunfehértó vasútállomás</v>
          </cell>
          <cell r="B250" t="str">
            <v>29027</v>
          </cell>
          <cell r="C250" t="str">
            <v>6413</v>
          </cell>
          <cell r="D250" t="str">
            <v>Kunfehértó</v>
          </cell>
          <cell r="E250" t="str">
            <v>II.</v>
          </cell>
          <cell r="F250" t="str">
            <v>körzet</v>
          </cell>
          <cell r="G250" t="str">
            <v>27.</v>
          </cell>
          <cell r="J250">
            <v>8</v>
          </cell>
          <cell r="K250">
            <v>46594</v>
          </cell>
          <cell r="M250">
            <v>250</v>
          </cell>
          <cell r="N250" t="str">
            <v>Miskolc rendező pályaudvar</v>
          </cell>
          <cell r="O250" t="str">
            <v>Kunfehértó vasútállomás</v>
          </cell>
          <cell r="P250" t="str">
            <v>6413</v>
          </cell>
          <cell r="Q250" t="str">
            <v>2902</v>
          </cell>
          <cell r="R250" t="str">
            <v>II. Körzet</v>
          </cell>
          <cell r="S250" t="str">
            <v>tanya</v>
          </cell>
          <cell r="T250" t="str">
            <v>27.</v>
          </cell>
        </row>
        <row r="251">
          <cell r="A251" t="str">
            <v>Kunhegyes vasútállomás</v>
          </cell>
          <cell r="B251" t="str">
            <v>22567</v>
          </cell>
          <cell r="C251" t="str">
            <v>5340</v>
          </cell>
          <cell r="D251" t="str">
            <v>Kunhegyes</v>
          </cell>
          <cell r="E251" t="str">
            <v>Széchenyi</v>
          </cell>
          <cell r="F251" t="str">
            <v>utca</v>
          </cell>
          <cell r="G251" t="str">
            <v>9.</v>
          </cell>
          <cell r="J251">
            <v>4</v>
          </cell>
          <cell r="K251">
            <v>24119</v>
          </cell>
          <cell r="M251">
            <v>251</v>
          </cell>
          <cell r="N251" t="str">
            <v>Mohács vasútállomás</v>
          </cell>
          <cell r="O251" t="str">
            <v>Kunhegyes vasútállomás</v>
          </cell>
          <cell r="P251" t="str">
            <v>5340</v>
          </cell>
          <cell r="Q251" t="str">
            <v>2256</v>
          </cell>
          <cell r="R251" t="str">
            <v>Széchenyi</v>
          </cell>
          <cell r="S251" t="str">
            <v>utca</v>
          </cell>
          <cell r="T251" t="str">
            <v>9.</v>
          </cell>
        </row>
        <row r="252">
          <cell r="A252" t="str">
            <v>Kunmadaras vasútállomás</v>
          </cell>
          <cell r="B252" t="str">
            <v>23171</v>
          </cell>
          <cell r="C252" t="str">
            <v>5321</v>
          </cell>
          <cell r="D252" t="str">
            <v>Kunmadaras</v>
          </cell>
          <cell r="E252" t="str">
            <v>Vasút</v>
          </cell>
          <cell r="F252" t="str">
            <v>utca</v>
          </cell>
          <cell r="G252" t="str">
            <v>1.</v>
          </cell>
          <cell r="J252">
            <v>3</v>
          </cell>
          <cell r="K252">
            <v>16099</v>
          </cell>
          <cell r="M252">
            <v>252</v>
          </cell>
          <cell r="N252" t="str">
            <v>Monor vasútállomás</v>
          </cell>
          <cell r="O252" t="str">
            <v>Kunmadaras vasútállomás</v>
          </cell>
          <cell r="P252" t="str">
            <v>5321</v>
          </cell>
          <cell r="Q252" t="str">
            <v>2317</v>
          </cell>
          <cell r="R252" t="str">
            <v>Vasútállomás</v>
          </cell>
          <cell r="T252" t="str">
            <v>1.</v>
          </cell>
        </row>
        <row r="253">
          <cell r="A253" t="str">
            <v>Kunszentmárton vasútállomás</v>
          </cell>
          <cell r="B253" t="str">
            <v>32504</v>
          </cell>
          <cell r="C253" t="str">
            <v>5440</v>
          </cell>
          <cell r="D253" t="str">
            <v>Kunszentmárton</v>
          </cell>
          <cell r="E253" t="str">
            <v>Kossuth Lajos</v>
          </cell>
          <cell r="F253" t="str">
            <v>utca</v>
          </cell>
          <cell r="G253" t="str">
            <v>41.</v>
          </cell>
          <cell r="J253">
            <v>18</v>
          </cell>
          <cell r="K253">
            <v>100806</v>
          </cell>
          <cell r="M253">
            <v>253</v>
          </cell>
          <cell r="N253" t="str">
            <v>Mónosbél vasútállomás</v>
          </cell>
          <cell r="O253" t="str">
            <v>Kunszentmárton vasútállomás</v>
          </cell>
          <cell r="P253" t="str">
            <v>5440</v>
          </cell>
          <cell r="Q253" t="str">
            <v>3250</v>
          </cell>
          <cell r="R253" t="str">
            <v>Kossuth Lajos</v>
          </cell>
          <cell r="S253" t="str">
            <v>út</v>
          </cell>
          <cell r="T253" t="str">
            <v>41.</v>
          </cell>
        </row>
        <row r="254">
          <cell r="A254" t="str">
            <v>Kunszentmiklós vasútállomás</v>
          </cell>
          <cell r="B254" t="str">
            <v>28130</v>
          </cell>
          <cell r="C254" t="str">
            <v>6090</v>
          </cell>
          <cell r="D254" t="str">
            <v>Kunszentmiklós</v>
          </cell>
          <cell r="E254" t="str">
            <v>Külső</v>
          </cell>
          <cell r="F254" t="str">
            <v>ker.</v>
          </cell>
          <cell r="G254" t="str">
            <v>III.0</v>
          </cell>
          <cell r="J254">
            <v>17</v>
          </cell>
          <cell r="K254">
            <v>99225</v>
          </cell>
          <cell r="M254">
            <v>254</v>
          </cell>
          <cell r="N254" t="str">
            <v>Mór vasútállomás</v>
          </cell>
          <cell r="O254" t="str">
            <v>Kunszentmiklós vasútállomás</v>
          </cell>
          <cell r="P254" t="str">
            <v>6090</v>
          </cell>
          <cell r="Q254" t="str">
            <v>2813</v>
          </cell>
          <cell r="R254" t="str">
            <v>Vasút</v>
          </cell>
          <cell r="S254" t="str">
            <v>utca</v>
          </cell>
          <cell r="T254" t="str">
            <v>III.0</v>
          </cell>
        </row>
        <row r="255">
          <cell r="A255" t="str">
            <v>Kunszentmiklós-Tass vasútállomás</v>
          </cell>
          <cell r="B255" t="str">
            <v>28130</v>
          </cell>
          <cell r="C255" t="str">
            <v>6090</v>
          </cell>
          <cell r="D255" t="str">
            <v>Kunszentmiklós-Tass</v>
          </cell>
          <cell r="E255" t="str">
            <v>Vasút</v>
          </cell>
          <cell r="F255" t="str">
            <v>utca</v>
          </cell>
          <cell r="G255" t="str">
            <v>28.</v>
          </cell>
          <cell r="J255">
            <v>11</v>
          </cell>
          <cell r="K255">
            <v>58589</v>
          </cell>
          <cell r="M255">
            <v>255</v>
          </cell>
          <cell r="N255" t="str">
            <v>Mosonmagyaróvár vasútállomás</v>
          </cell>
          <cell r="O255" t="str">
            <v>Kunszentmiklós-Tass vasútállomás</v>
          </cell>
          <cell r="P255" t="str">
            <v>6090</v>
          </cell>
          <cell r="Q255" t="str">
            <v>2813</v>
          </cell>
          <cell r="R255" t="str">
            <v>Vasút</v>
          </cell>
          <cell r="S255" t="str">
            <v>utca</v>
          </cell>
          <cell r="T255" t="str">
            <v>28.</v>
          </cell>
        </row>
        <row r="256">
          <cell r="A256" t="str">
            <v>Kurd vasútállomás</v>
          </cell>
          <cell r="B256" t="str">
            <v>20507</v>
          </cell>
          <cell r="C256" t="str">
            <v>7226</v>
          </cell>
          <cell r="D256" t="str">
            <v>Kurd</v>
          </cell>
          <cell r="E256"/>
          <cell r="F256"/>
          <cell r="G256"/>
          <cell r="H256"/>
          <cell r="I256" t="str">
            <v>vasútállomás</v>
          </cell>
          <cell r="J256">
            <v>0</v>
          </cell>
          <cell r="K256">
            <v>0</v>
          </cell>
          <cell r="L256" t="str">
            <v>X</v>
          </cell>
          <cell r="M256">
            <v>256</v>
          </cell>
          <cell r="N256" t="str">
            <v>Mosonújhely vasútállomás</v>
          </cell>
          <cell r="O256" t="str">
            <v>Kurd vasútállomás</v>
          </cell>
          <cell r="P256" t="str">
            <v>7226</v>
          </cell>
          <cell r="Q256" t="str">
            <v>2050</v>
          </cell>
          <cell r="R256"/>
          <cell r="S256"/>
          <cell r="T256"/>
          <cell r="U256"/>
          <cell r="V256"/>
          <cell r="W256"/>
          <cell r="X256"/>
          <cell r="Y256"/>
          <cell r="Z256" t="str">
            <v>vasútállomás</v>
          </cell>
        </row>
        <row r="257">
          <cell r="A257" t="str">
            <v>Kútvölgy vasútállomás</v>
          </cell>
          <cell r="B257" t="str">
            <v>08314</v>
          </cell>
          <cell r="C257" t="str">
            <v>6805</v>
          </cell>
          <cell r="D257" t="str">
            <v>Kútvölgy</v>
          </cell>
          <cell r="E257" t="str">
            <v>Hódmezővásárhelyi</v>
          </cell>
          <cell r="F257" t="str">
            <v>tanya</v>
          </cell>
          <cell r="G257" t="str">
            <v>1537.</v>
          </cell>
          <cell r="J257">
            <v>14</v>
          </cell>
          <cell r="K257">
            <v>71847</v>
          </cell>
          <cell r="M257">
            <v>257</v>
          </cell>
          <cell r="N257" t="str">
            <v>Murakeresztúr vasútállomás</v>
          </cell>
          <cell r="O257" t="str">
            <v>Kútvölgy vasútállomás</v>
          </cell>
          <cell r="P257" t="str">
            <v>6800</v>
          </cell>
          <cell r="Q257" t="str">
            <v>0831</v>
          </cell>
          <cell r="R257" t="str">
            <v>Tanya</v>
          </cell>
          <cell r="T257" t="str">
            <v>1537.</v>
          </cell>
        </row>
        <row r="258">
          <cell r="A258" t="str">
            <v>Külsövat vasútállomás</v>
          </cell>
          <cell r="B258" t="str">
            <v>16142</v>
          </cell>
          <cell r="C258" t="str">
            <v>9532</v>
          </cell>
          <cell r="D258" t="str">
            <v>Külsövat</v>
          </cell>
          <cell r="I258" t="str">
            <v>vasútállomás</v>
          </cell>
          <cell r="J258">
            <v>5</v>
          </cell>
          <cell r="K258">
            <v>25985</v>
          </cell>
          <cell r="M258">
            <v>258</v>
          </cell>
          <cell r="N258" t="str">
            <v>Nagyatád vasútállomás</v>
          </cell>
          <cell r="O258" t="str">
            <v>Külsövat vasútállomás</v>
          </cell>
          <cell r="P258" t="str">
            <v>9532</v>
          </cell>
          <cell r="Q258" t="str">
            <v>1614</v>
          </cell>
          <cell r="Z258" t="str">
            <v>vasútállomás</v>
          </cell>
        </row>
        <row r="259">
          <cell r="A259" t="str">
            <v>Lábatlan vasútállomás</v>
          </cell>
          <cell r="B259" t="str">
            <v>15255</v>
          </cell>
          <cell r="C259" t="str">
            <v>2451</v>
          </cell>
          <cell r="D259" t="str">
            <v>Lábatlan</v>
          </cell>
          <cell r="E259" t="str">
            <v>Rákóczi</v>
          </cell>
          <cell r="F259" t="str">
            <v>utca</v>
          </cell>
          <cell r="G259" t="str">
            <v>3.</v>
          </cell>
          <cell r="J259">
            <v>11</v>
          </cell>
          <cell r="K259">
            <v>60157</v>
          </cell>
          <cell r="M259">
            <v>259</v>
          </cell>
          <cell r="N259" t="str">
            <v>Nagydorog vasútállomás</v>
          </cell>
          <cell r="O259" t="str">
            <v>Lábatlan vasútállomás</v>
          </cell>
          <cell r="P259" t="str">
            <v>2541</v>
          </cell>
          <cell r="Q259" t="str">
            <v>1525</v>
          </cell>
          <cell r="R259" t="str">
            <v>Rákóczi Ferenc</v>
          </cell>
          <cell r="S259" t="str">
            <v>út</v>
          </cell>
          <cell r="T259" t="str">
            <v>3.</v>
          </cell>
        </row>
        <row r="260">
          <cell r="A260" t="str">
            <v>Lajosmizse vasútállomás</v>
          </cell>
          <cell r="B260" t="str">
            <v>17677</v>
          </cell>
          <cell r="C260" t="str">
            <v>6050</v>
          </cell>
          <cell r="D260" t="str">
            <v>Lajosmizse</v>
          </cell>
          <cell r="E260" t="str">
            <v>Baross</v>
          </cell>
          <cell r="F260" t="str">
            <v>tér</v>
          </cell>
          <cell r="G260" t="str">
            <v>33.</v>
          </cell>
          <cell r="J260">
            <v>19</v>
          </cell>
          <cell r="K260">
            <v>104087</v>
          </cell>
          <cell r="M260">
            <v>260</v>
          </cell>
          <cell r="N260" t="str">
            <v>Nagyecsed vasútállomás</v>
          </cell>
          <cell r="O260" t="str">
            <v>Lajosmizse vasútállomás</v>
          </cell>
          <cell r="P260" t="str">
            <v>6050</v>
          </cell>
          <cell r="Q260" t="str">
            <v>1767</v>
          </cell>
          <cell r="R260" t="str">
            <v>Baross</v>
          </cell>
          <cell r="S260" t="str">
            <v>tér</v>
          </cell>
          <cell r="T260" t="str">
            <v>33.</v>
          </cell>
        </row>
        <row r="261">
          <cell r="A261" t="str">
            <v>Lakitelek vasútállomás</v>
          </cell>
          <cell r="B261" t="str">
            <v>06202</v>
          </cell>
          <cell r="C261" t="str">
            <v>6035</v>
          </cell>
          <cell r="D261" t="str">
            <v>Lakitelek</v>
          </cell>
          <cell r="E261" t="str">
            <v>Széchenyi</v>
          </cell>
          <cell r="F261" t="str">
            <v>körút</v>
          </cell>
          <cell r="G261" t="str">
            <v>64.</v>
          </cell>
          <cell r="J261">
            <v>38</v>
          </cell>
          <cell r="K261">
            <v>201799</v>
          </cell>
          <cell r="M261">
            <v>261</v>
          </cell>
          <cell r="N261" t="str">
            <v>Nagyigmánd vasútállomás</v>
          </cell>
          <cell r="O261" t="str">
            <v>Lakitelek vasútállomás</v>
          </cell>
          <cell r="P261" t="str">
            <v>6065</v>
          </cell>
          <cell r="Q261" t="str">
            <v>0620</v>
          </cell>
          <cell r="R261" t="str">
            <v>Széchenyi</v>
          </cell>
          <cell r="S261" t="str">
            <v>körút</v>
          </cell>
          <cell r="T261" t="str">
            <v>64.</v>
          </cell>
        </row>
        <row r="262">
          <cell r="A262" t="str">
            <v>Leányvár vasútállomás</v>
          </cell>
          <cell r="B262" t="str">
            <v>25487</v>
          </cell>
          <cell r="C262" t="str">
            <v>2518</v>
          </cell>
          <cell r="D262" t="str">
            <v>Leányvár</v>
          </cell>
          <cell r="E262" t="str">
            <v>Bécsi</v>
          </cell>
          <cell r="F262" t="str">
            <v>út</v>
          </cell>
          <cell r="G262" t="str">
            <v>1.</v>
          </cell>
          <cell r="H262"/>
          <cell r="I262"/>
          <cell r="J262">
            <v>0</v>
          </cell>
          <cell r="K262">
            <v>0</v>
          </cell>
          <cell r="L262" t="str">
            <v>X</v>
          </cell>
          <cell r="M262">
            <v>262</v>
          </cell>
          <cell r="N262" t="str">
            <v>Nagykálló vasútállomás</v>
          </cell>
          <cell r="O262" t="str">
            <v>Leányvár vasútállomás</v>
          </cell>
          <cell r="P262" t="str">
            <v>2518</v>
          </cell>
          <cell r="Q262" t="str">
            <v>2548</v>
          </cell>
          <cell r="R262" t="str">
            <v>Bécsi</v>
          </cell>
          <cell r="S262" t="str">
            <v>út</v>
          </cell>
          <cell r="T262" t="str">
            <v>1.</v>
          </cell>
          <cell r="U262"/>
          <cell r="V262"/>
          <cell r="W262"/>
          <cell r="X262"/>
          <cell r="Y262"/>
          <cell r="Z262"/>
        </row>
        <row r="263">
          <cell r="A263" t="str">
            <v>Lengyeltóti vasútállomás</v>
          </cell>
          <cell r="B263" t="str">
            <v>26675</v>
          </cell>
          <cell r="C263" t="str">
            <v>8693</v>
          </cell>
          <cell r="D263" t="str">
            <v>Lengyeltóti</v>
          </cell>
          <cell r="E263" t="str">
            <v>Bajcsy-Zsilinszky</v>
          </cell>
          <cell r="F263" t="str">
            <v>utca</v>
          </cell>
          <cell r="G263" t="str">
            <v>2.</v>
          </cell>
          <cell r="J263">
            <v>11</v>
          </cell>
          <cell r="K263">
            <v>64736</v>
          </cell>
          <cell r="M263">
            <v>263</v>
          </cell>
          <cell r="N263" t="str">
            <v>Nagykanizsa Erdész utca 43.</v>
          </cell>
          <cell r="O263" t="str">
            <v>Lengyeltóti vasútállomás</v>
          </cell>
          <cell r="P263" t="str">
            <v>8693</v>
          </cell>
          <cell r="Q263" t="str">
            <v>2667</v>
          </cell>
          <cell r="R263" t="str">
            <v>Bajcsy-Zsilinszky</v>
          </cell>
          <cell r="S263" t="str">
            <v>utca</v>
          </cell>
          <cell r="T263" t="str">
            <v>2.</v>
          </cell>
        </row>
        <row r="264">
          <cell r="A264" t="str">
            <v>Lenti vasútállomás</v>
          </cell>
          <cell r="B264" t="str">
            <v>12575</v>
          </cell>
          <cell r="C264" t="str">
            <v>8960</v>
          </cell>
          <cell r="D264" t="str">
            <v>Lenti</v>
          </cell>
          <cell r="E264" t="str">
            <v>Táncsics Mihály</v>
          </cell>
          <cell r="F264" t="str">
            <v>utca</v>
          </cell>
          <cell r="G264" t="str">
            <v>2.</v>
          </cell>
          <cell r="J264">
            <v>5</v>
          </cell>
          <cell r="K264">
            <v>35250</v>
          </cell>
          <cell r="M264">
            <v>264</v>
          </cell>
          <cell r="N264" t="str">
            <v>Nagykanizsa vasútállomás</v>
          </cell>
          <cell r="O264" t="str">
            <v>Lenti vasútállomás</v>
          </cell>
          <cell r="P264" t="str">
            <v>8960</v>
          </cell>
          <cell r="Q264" t="str">
            <v>1257</v>
          </cell>
          <cell r="R264" t="str">
            <v>Táncsics</v>
          </cell>
          <cell r="S264" t="str">
            <v>utca</v>
          </cell>
          <cell r="T264" t="str">
            <v>2.</v>
          </cell>
        </row>
        <row r="265">
          <cell r="A265" t="str">
            <v>Lepsény vasútállomás</v>
          </cell>
          <cell r="B265" t="str">
            <v>07269</v>
          </cell>
          <cell r="C265" t="str">
            <v>8132</v>
          </cell>
          <cell r="D265" t="str">
            <v>Lepsény</v>
          </cell>
          <cell r="I265" t="str">
            <v>vasútállomás</v>
          </cell>
          <cell r="J265">
            <v>9</v>
          </cell>
          <cell r="K265">
            <v>52444</v>
          </cell>
          <cell r="M265">
            <v>265</v>
          </cell>
          <cell r="N265" t="str">
            <v>Nagykapornak vasútállomás</v>
          </cell>
          <cell r="O265" t="str">
            <v>Lepsény vasútállomás</v>
          </cell>
          <cell r="P265" t="str">
            <v>8132</v>
          </cell>
          <cell r="Q265" t="str">
            <v>0726</v>
          </cell>
          <cell r="Z265" t="str">
            <v>vasútállomás</v>
          </cell>
        </row>
        <row r="266">
          <cell r="A266" t="str">
            <v>Lesencetomaj vasútállomás</v>
          </cell>
          <cell r="B266" t="str">
            <v>17871</v>
          </cell>
          <cell r="C266" t="str">
            <v>8318</v>
          </cell>
          <cell r="D266" t="str">
            <v>Lesencetomaj</v>
          </cell>
          <cell r="I266" t="str">
            <v>vasútállomás</v>
          </cell>
          <cell r="J266">
            <v>9</v>
          </cell>
          <cell r="K266">
            <v>49750</v>
          </cell>
          <cell r="M266">
            <v>266</v>
          </cell>
          <cell r="N266" t="str">
            <v>Nagykáta Dózsa György út</v>
          </cell>
          <cell r="O266" t="str">
            <v>Lesencetomaj vasútállomás</v>
          </cell>
          <cell r="P266" t="str">
            <v>8318</v>
          </cell>
          <cell r="Q266" t="str">
            <v>1787</v>
          </cell>
          <cell r="Z266" t="str">
            <v>vasútállomás</v>
          </cell>
        </row>
        <row r="267">
          <cell r="A267" t="str">
            <v>Lökösháza vasútállomás</v>
          </cell>
          <cell r="B267" t="str">
            <v>21209</v>
          </cell>
          <cell r="C267" t="str">
            <v>5743</v>
          </cell>
          <cell r="D267" t="str">
            <v>Lökösháza</v>
          </cell>
          <cell r="I267" t="str">
            <v>vasútállomás</v>
          </cell>
          <cell r="J267">
            <v>23</v>
          </cell>
          <cell r="K267">
            <v>131368</v>
          </cell>
          <cell r="M267">
            <v>267</v>
          </cell>
          <cell r="N267" t="str">
            <v>Nagykáta vasútállomás</v>
          </cell>
          <cell r="O267" t="str">
            <v>Lökösháza vasútállomás</v>
          </cell>
          <cell r="P267" t="str">
            <v>5743</v>
          </cell>
          <cell r="Q267" t="str">
            <v>2120</v>
          </cell>
          <cell r="Z267" t="str">
            <v>vasútállomás</v>
          </cell>
        </row>
        <row r="268">
          <cell r="A268" t="str">
            <v>Ludas vasútállomás</v>
          </cell>
          <cell r="B268" t="str">
            <v>15796</v>
          </cell>
          <cell r="C268" t="str">
            <v>3274</v>
          </cell>
          <cell r="D268" t="str">
            <v>Ludas</v>
          </cell>
          <cell r="E268" t="str">
            <v>Vasút</v>
          </cell>
          <cell r="F268" t="str">
            <v>utca</v>
          </cell>
          <cell r="G268" t="str">
            <v>3-5.</v>
          </cell>
          <cell r="J268">
            <v>4</v>
          </cell>
          <cell r="K268">
            <v>22435</v>
          </cell>
          <cell r="M268">
            <v>268</v>
          </cell>
          <cell r="N268" t="str">
            <v>Nagykőrös vasútállomás</v>
          </cell>
          <cell r="O268" t="str">
            <v>Ludas vasútállomás</v>
          </cell>
          <cell r="P268" t="str">
            <v>3274</v>
          </cell>
          <cell r="Q268" t="str">
            <v>1579</v>
          </cell>
          <cell r="R268" t="str">
            <v>Vasút</v>
          </cell>
          <cell r="S268" t="str">
            <v>út</v>
          </cell>
          <cell r="T268" t="str">
            <v>3-5.</v>
          </cell>
        </row>
        <row r="269">
          <cell r="A269" t="str">
            <v>Mád vasútállomás</v>
          </cell>
          <cell r="B269" t="str">
            <v>03902</v>
          </cell>
          <cell r="C269" t="str">
            <v>3909</v>
          </cell>
          <cell r="D269" t="str">
            <v>Mád</v>
          </cell>
          <cell r="E269" t="str">
            <v>Vasút</v>
          </cell>
          <cell r="F269" t="str">
            <v>utca</v>
          </cell>
          <cell r="G269" t="str">
            <v>1.</v>
          </cell>
          <cell r="J269">
            <v>6</v>
          </cell>
          <cell r="K269">
            <v>32028</v>
          </cell>
          <cell r="M269">
            <v>269</v>
          </cell>
          <cell r="N269" t="str">
            <v>Nagylók vasútállomás</v>
          </cell>
          <cell r="O269" t="str">
            <v>Mád vasútállomás</v>
          </cell>
          <cell r="P269" t="str">
            <v>3909</v>
          </cell>
          <cell r="Q269" t="str">
            <v>0390</v>
          </cell>
          <cell r="R269" t="str">
            <v>Vasút</v>
          </cell>
          <cell r="S269" t="str">
            <v>utca</v>
          </cell>
          <cell r="T269" t="str">
            <v>1.</v>
          </cell>
        </row>
        <row r="270">
          <cell r="A270" t="str">
            <v>Maglód vasútállomás</v>
          </cell>
          <cell r="B270" t="str">
            <v>10922</v>
          </cell>
          <cell r="C270" t="str">
            <v>2234</v>
          </cell>
          <cell r="D270" t="str">
            <v>Maglód</v>
          </cell>
          <cell r="E270" t="str">
            <v>Bellus János</v>
          </cell>
          <cell r="F270" t="str">
            <v>tér</v>
          </cell>
          <cell r="G270" t="str">
            <v>1.</v>
          </cell>
          <cell r="J270">
            <v>2</v>
          </cell>
          <cell r="K270">
            <v>9902</v>
          </cell>
          <cell r="M270">
            <v>270</v>
          </cell>
          <cell r="N270" t="str">
            <v>Nagymaros vasútállomás</v>
          </cell>
          <cell r="O270" t="str">
            <v>Maglód vasútállomás</v>
          </cell>
          <cell r="P270" t="str">
            <v>2234</v>
          </cell>
          <cell r="Q270" t="str">
            <v>1092</v>
          </cell>
          <cell r="R270" t="str">
            <v>Bellus János</v>
          </cell>
          <cell r="S270" t="str">
            <v>tér</v>
          </cell>
          <cell r="T270" t="str">
            <v>1.</v>
          </cell>
        </row>
        <row r="271">
          <cell r="A271" t="str">
            <v>Magyarbóly vasútállomás</v>
          </cell>
          <cell r="B271" t="str">
            <v>25177</v>
          </cell>
          <cell r="C271" t="str">
            <v>7775</v>
          </cell>
          <cell r="D271" t="str">
            <v>Magyarbóly</v>
          </cell>
          <cell r="E271" t="str">
            <v>Vasút</v>
          </cell>
          <cell r="F271" t="str">
            <v>utca</v>
          </cell>
          <cell r="G271" t="str">
            <v>47.</v>
          </cell>
          <cell r="J271">
            <v>17</v>
          </cell>
          <cell r="K271">
            <v>95804</v>
          </cell>
          <cell r="M271">
            <v>271</v>
          </cell>
          <cell r="N271" t="str">
            <v>Nagyszénás vasútállomás</v>
          </cell>
          <cell r="O271" t="str">
            <v>Magyarbóly vasútállomás</v>
          </cell>
          <cell r="P271" t="str">
            <v>7775</v>
          </cell>
          <cell r="Q271" t="str">
            <v>2517</v>
          </cell>
          <cell r="R271" t="str">
            <v>Vasút</v>
          </cell>
          <cell r="S271" t="str">
            <v>utca</v>
          </cell>
          <cell r="T271" t="str">
            <v>47.</v>
          </cell>
        </row>
        <row r="272">
          <cell r="A272" t="str">
            <v>Magyarszerdahely vasútállomás</v>
          </cell>
          <cell r="B272" t="str">
            <v>13064</v>
          </cell>
          <cell r="C272" t="str">
            <v>8776</v>
          </cell>
          <cell r="D272" t="str">
            <v>Magyarszerdahely</v>
          </cell>
          <cell r="I272" t="str">
            <v>vasútállomás</v>
          </cell>
          <cell r="J272">
            <v>5</v>
          </cell>
          <cell r="K272">
            <v>21746</v>
          </cell>
          <cell r="M272">
            <v>272</v>
          </cell>
          <cell r="N272" t="str">
            <v>Nagyszentjános vasútállomás</v>
          </cell>
          <cell r="O272" t="str">
            <v>Magyarszerdahely vasútállomás</v>
          </cell>
          <cell r="P272" t="str">
            <v>8776</v>
          </cell>
          <cell r="Q272" t="str">
            <v>1306</v>
          </cell>
          <cell r="Z272" t="str">
            <v>vasútállomás</v>
          </cell>
        </row>
        <row r="273">
          <cell r="A273" t="str">
            <v>Maklár vasútállomás</v>
          </cell>
          <cell r="B273" t="str">
            <v>27696</v>
          </cell>
          <cell r="C273" t="str">
            <v>3397</v>
          </cell>
          <cell r="D273" t="str">
            <v>Maklár</v>
          </cell>
          <cell r="E273" t="str">
            <v>Vasút</v>
          </cell>
          <cell r="F273" t="str">
            <v>utca</v>
          </cell>
          <cell r="G273" t="str">
            <v>1.</v>
          </cell>
          <cell r="J273">
            <v>5</v>
          </cell>
          <cell r="K273">
            <v>28201</v>
          </cell>
          <cell r="M273">
            <v>273</v>
          </cell>
          <cell r="N273" t="str">
            <v>Nagytőke vasútállomás</v>
          </cell>
          <cell r="O273" t="str">
            <v>Maklár vasútállomás</v>
          </cell>
          <cell r="P273" t="str">
            <v>3397</v>
          </cell>
          <cell r="Q273" t="str">
            <v>2769</v>
          </cell>
          <cell r="R273" t="str">
            <v>Vasút</v>
          </cell>
          <cell r="S273" t="str">
            <v>utca</v>
          </cell>
          <cell r="T273" t="str">
            <v>1.</v>
          </cell>
        </row>
        <row r="274">
          <cell r="A274" t="str">
            <v>Makó vasútállomás</v>
          </cell>
          <cell r="B274" t="str">
            <v>07357</v>
          </cell>
          <cell r="C274" t="str">
            <v>6900</v>
          </cell>
          <cell r="D274" t="str">
            <v>Makó</v>
          </cell>
          <cell r="E274" t="str">
            <v>Állomás</v>
          </cell>
          <cell r="F274" t="str">
            <v>tér</v>
          </cell>
          <cell r="G274" t="str">
            <v>15.</v>
          </cell>
          <cell r="J274">
            <v>39</v>
          </cell>
          <cell r="K274">
            <v>207605</v>
          </cell>
          <cell r="M274">
            <v>274</v>
          </cell>
          <cell r="N274" t="str">
            <v>Nagyút vasútállomás</v>
          </cell>
          <cell r="O274" t="str">
            <v>Makó vasútállomás</v>
          </cell>
          <cell r="P274" t="str">
            <v>6900</v>
          </cell>
          <cell r="Q274" t="str">
            <v>0735</v>
          </cell>
          <cell r="R274" t="str">
            <v>Állomás</v>
          </cell>
          <cell r="S274" t="str">
            <v>tér</v>
          </cell>
          <cell r="T274" t="str">
            <v>15.</v>
          </cell>
        </row>
        <row r="275">
          <cell r="A275" t="str">
            <v>Mándok vasútállomás</v>
          </cell>
          <cell r="B275" t="str">
            <v>17826</v>
          </cell>
          <cell r="C275" t="str">
            <v>4644</v>
          </cell>
          <cell r="D275" t="str">
            <v>Mándok</v>
          </cell>
          <cell r="E275" t="str">
            <v>Vasút</v>
          </cell>
          <cell r="F275" t="str">
            <v>utca</v>
          </cell>
          <cell r="G275" t="str">
            <v>1.</v>
          </cell>
          <cell r="J275">
            <v>22</v>
          </cell>
          <cell r="K275">
            <v>124161</v>
          </cell>
          <cell r="M275">
            <v>275</v>
          </cell>
          <cell r="N275" t="str">
            <v>Nógrád vasútállomás</v>
          </cell>
          <cell r="O275" t="str">
            <v>Mándok vasútállomás</v>
          </cell>
          <cell r="P275" t="str">
            <v>4644</v>
          </cell>
          <cell r="Q275" t="str">
            <v>1782</v>
          </cell>
          <cell r="R275" t="str">
            <v>Vasút</v>
          </cell>
          <cell r="S275" t="str">
            <v>utca</v>
          </cell>
          <cell r="T275" t="str">
            <v>1.</v>
          </cell>
        </row>
        <row r="276">
          <cell r="A276" t="str">
            <v>Marcali vasútállomás</v>
          </cell>
          <cell r="B276" t="str">
            <v>18500</v>
          </cell>
          <cell r="C276" t="str">
            <v>8700</v>
          </cell>
          <cell r="D276" t="str">
            <v>Marcali</v>
          </cell>
          <cell r="E276" t="str">
            <v>Petöfi Sándor</v>
          </cell>
          <cell r="F276" t="str">
            <v>utca</v>
          </cell>
          <cell r="G276" t="str">
            <v>65.</v>
          </cell>
          <cell r="J276">
            <v>4</v>
          </cell>
          <cell r="K276">
            <v>19540</v>
          </cell>
          <cell r="M276">
            <v>276</v>
          </cell>
          <cell r="N276" t="str">
            <v>Nógrádkövesd vasútállomás</v>
          </cell>
          <cell r="O276" t="str">
            <v>Marcali vasútállomás</v>
          </cell>
          <cell r="P276" t="str">
            <v>8700</v>
          </cell>
          <cell r="Q276" t="str">
            <v>1850</v>
          </cell>
          <cell r="R276" t="str">
            <v>Petőfi</v>
          </cell>
          <cell r="S276" t="str">
            <v>utca</v>
          </cell>
          <cell r="T276" t="str">
            <v>65.</v>
          </cell>
        </row>
        <row r="277">
          <cell r="A277" t="str">
            <v>Mártély vasútállomás</v>
          </cell>
          <cell r="B277" t="str">
            <v>25733</v>
          </cell>
          <cell r="C277" t="str">
            <v>6636</v>
          </cell>
          <cell r="D277" t="str">
            <v>Mártély</v>
          </cell>
          <cell r="E277" t="str">
            <v>Kossuth Lajos</v>
          </cell>
          <cell r="F277" t="str">
            <v>utca</v>
          </cell>
          <cell r="G277" t="str">
            <v>7.</v>
          </cell>
          <cell r="J277">
            <v>2</v>
          </cell>
          <cell r="K277">
            <v>11255</v>
          </cell>
          <cell r="M277">
            <v>277</v>
          </cell>
          <cell r="N277" t="str">
            <v>Nógrádszakál vasútállomás</v>
          </cell>
          <cell r="O277" t="str">
            <v>Mártély vasútállomás</v>
          </cell>
          <cell r="P277" t="str">
            <v>6636</v>
          </cell>
          <cell r="Q277" t="str">
            <v>2573</v>
          </cell>
          <cell r="R277" t="str">
            <v>Kossuth</v>
          </cell>
          <cell r="S277" t="str">
            <v>utca</v>
          </cell>
          <cell r="T277" t="str">
            <v>7.</v>
          </cell>
        </row>
        <row r="278">
          <cell r="A278" t="str">
            <v>Martfű vasútállomás</v>
          </cell>
          <cell r="B278" t="str">
            <v>02626</v>
          </cell>
          <cell r="C278" t="str">
            <v>5435</v>
          </cell>
          <cell r="D278" t="str">
            <v>Martfű</v>
          </cell>
          <cell r="E278" t="str">
            <v>Szolnoki</v>
          </cell>
          <cell r="F278" t="str">
            <v>út</v>
          </cell>
          <cell r="G278" t="str">
            <v>125.</v>
          </cell>
          <cell r="J278">
            <v>13</v>
          </cell>
          <cell r="K278">
            <v>68830</v>
          </cell>
          <cell r="M278">
            <v>278</v>
          </cell>
          <cell r="N278" t="str">
            <v>Nyársapát vasútállomás</v>
          </cell>
          <cell r="O278" t="str">
            <v>Martfű vasútállomás</v>
          </cell>
          <cell r="P278" t="str">
            <v>5435</v>
          </cell>
          <cell r="Q278" t="str">
            <v>0262</v>
          </cell>
          <cell r="R278" t="str">
            <v>Szolnoki</v>
          </cell>
          <cell r="S278" t="str">
            <v>út</v>
          </cell>
          <cell r="T278" t="str">
            <v>125.</v>
          </cell>
        </row>
        <row r="279">
          <cell r="A279" t="str">
            <v>Martonvásár vasútállomás</v>
          </cell>
          <cell r="B279" t="str">
            <v>04659</v>
          </cell>
          <cell r="C279" t="str">
            <v>2462</v>
          </cell>
          <cell r="D279" t="str">
            <v>Martonvásár</v>
          </cell>
          <cell r="E279" t="str">
            <v>Brunszvik</v>
          </cell>
          <cell r="F279" t="str">
            <v>utca</v>
          </cell>
          <cell r="G279" t="str">
            <v>4.</v>
          </cell>
          <cell r="J279">
            <v>1</v>
          </cell>
          <cell r="K279">
            <v>6251</v>
          </cell>
          <cell r="M279">
            <v>279</v>
          </cell>
          <cell r="N279" t="str">
            <v>Nyékládháza vasútállomás</v>
          </cell>
          <cell r="O279" t="str">
            <v>Martonvásár vasútállomás</v>
          </cell>
          <cell r="P279" t="str">
            <v>2462</v>
          </cell>
          <cell r="Q279" t="str">
            <v>0465</v>
          </cell>
          <cell r="R279" t="str">
            <v>Brunszvik</v>
          </cell>
          <cell r="S279" t="str">
            <v>utca</v>
          </cell>
          <cell r="T279" t="str">
            <v>4.</v>
          </cell>
        </row>
        <row r="280">
          <cell r="A280" t="str">
            <v>Mátészalka vasútállomás</v>
          </cell>
          <cell r="B280" t="str">
            <v>18874</v>
          </cell>
          <cell r="C280" t="str">
            <v>4700</v>
          </cell>
          <cell r="D280" t="str">
            <v>Mátészalka</v>
          </cell>
          <cell r="E280" t="str">
            <v>Baross László</v>
          </cell>
          <cell r="F280" t="str">
            <v>utca</v>
          </cell>
          <cell r="G280" t="str">
            <v>2.</v>
          </cell>
          <cell r="J280">
            <v>86</v>
          </cell>
          <cell r="K280">
            <v>469526</v>
          </cell>
          <cell r="M280">
            <v>280</v>
          </cell>
          <cell r="N280" t="str">
            <v>Nyergerújfalu vasútállomás</v>
          </cell>
          <cell r="O280" t="str">
            <v>Mátészalka vasútállomás</v>
          </cell>
          <cell r="P280" t="str">
            <v>4700</v>
          </cell>
          <cell r="Q280" t="str">
            <v>1887</v>
          </cell>
          <cell r="R280" t="str">
            <v>Baross László</v>
          </cell>
          <cell r="S280" t="str">
            <v>utca</v>
          </cell>
          <cell r="T280" t="str">
            <v>2.</v>
          </cell>
        </row>
        <row r="281">
          <cell r="A281" t="str">
            <v>Mátravidéki Erőmű vasútállomás</v>
          </cell>
          <cell r="B281" t="str">
            <v>30401</v>
          </cell>
          <cell r="C281" t="str">
            <v>3022</v>
          </cell>
          <cell r="D281" t="str">
            <v>Mátravidéki Erőmű</v>
          </cell>
          <cell r="I281" t="str">
            <v>vasútállomás</v>
          </cell>
          <cell r="J281">
            <v>5</v>
          </cell>
          <cell r="K281">
            <v>30023</v>
          </cell>
          <cell r="M281">
            <v>281</v>
          </cell>
          <cell r="N281" t="str">
            <v>Nyírábrány vasútállomás</v>
          </cell>
          <cell r="O281" t="str">
            <v>Mátravidéki Erőmű vasútállomás</v>
          </cell>
          <cell r="P281" t="str">
            <v>3022</v>
          </cell>
          <cell r="Q281" t="str">
            <v>3040</v>
          </cell>
          <cell r="Z281" t="str">
            <v>vasútállomás</v>
          </cell>
        </row>
        <row r="282">
          <cell r="A282" t="str">
            <v>Máza vasútállomás</v>
          </cell>
          <cell r="B282" t="str">
            <v>33756</v>
          </cell>
          <cell r="C282" t="str">
            <v>7351</v>
          </cell>
          <cell r="D282" t="str">
            <v>Máza</v>
          </cell>
          <cell r="E282" t="str">
            <v>Felszabadulás</v>
          </cell>
          <cell r="F282" t="str">
            <v>út</v>
          </cell>
          <cell r="G282" t="str">
            <v>10.</v>
          </cell>
          <cell r="J282">
            <v>7</v>
          </cell>
          <cell r="K282">
            <v>34583</v>
          </cell>
          <cell r="M282">
            <v>282</v>
          </cell>
          <cell r="N282" t="str">
            <v>Nyíradony vasútállomás</v>
          </cell>
          <cell r="O282" t="str">
            <v>Máza vasútállomás</v>
          </cell>
          <cell r="P282" t="str">
            <v>7351</v>
          </cell>
          <cell r="Q282" t="str">
            <v>3375</v>
          </cell>
          <cell r="R282" t="str">
            <v>Felszabadulás</v>
          </cell>
          <cell r="S282" t="str">
            <v>út</v>
          </cell>
          <cell r="T282" t="str">
            <v>10.</v>
          </cell>
        </row>
        <row r="283">
          <cell r="A283" t="str">
            <v>Mecsekalja-Cserkút vasútállomás</v>
          </cell>
          <cell r="B283" t="str">
            <v>19415</v>
          </cell>
          <cell r="C283" t="str">
            <v>7634</v>
          </cell>
          <cell r="D283" t="str">
            <v>Mecsekalja-Cserkút</v>
          </cell>
          <cell r="E283" t="str">
            <v>Pécs</v>
          </cell>
          <cell r="F283" t="str">
            <v>utca</v>
          </cell>
          <cell r="G283" t="str">
            <v>32.</v>
          </cell>
          <cell r="H283"/>
          <cell r="I283"/>
          <cell r="J283">
            <v>0</v>
          </cell>
          <cell r="K283">
            <v>0</v>
          </cell>
          <cell r="L283" t="str">
            <v>X</v>
          </cell>
          <cell r="M283">
            <v>283</v>
          </cell>
          <cell r="N283" t="str">
            <v>Nyírbátor vasútállomás</v>
          </cell>
          <cell r="O283" t="str">
            <v>Mecsekalja-Cserkút vasútállomás</v>
          </cell>
          <cell r="P283" t="str">
            <v>7628</v>
          </cell>
          <cell r="Q283" t="str">
            <v>1941</v>
          </cell>
          <cell r="R283" t="str">
            <v>Pécs Felső</v>
          </cell>
          <cell r="S283" t="str">
            <v>vasútállomás</v>
          </cell>
          <cell r="T283" t="str">
            <v>32.</v>
          </cell>
          <cell r="U283"/>
          <cell r="V283"/>
          <cell r="W283"/>
          <cell r="X283"/>
          <cell r="Y283"/>
          <cell r="Z283"/>
        </row>
        <row r="284">
          <cell r="A284" t="str">
            <v>Mende vasútállomás</v>
          </cell>
          <cell r="B284" t="str">
            <v>03692</v>
          </cell>
          <cell r="C284" t="str">
            <v>2235</v>
          </cell>
          <cell r="D284" t="str">
            <v>Mende</v>
          </cell>
          <cell r="I284" t="str">
            <v>vasútállomás</v>
          </cell>
          <cell r="J284">
            <v>2</v>
          </cell>
          <cell r="K284">
            <v>13470</v>
          </cell>
          <cell r="M284">
            <v>284</v>
          </cell>
          <cell r="N284" t="str">
            <v>Nyírbogdány vasútállomás</v>
          </cell>
          <cell r="O284" t="str">
            <v>Mende vasútállomás</v>
          </cell>
          <cell r="P284" t="str">
            <v>2235</v>
          </cell>
          <cell r="Q284" t="str">
            <v>0369</v>
          </cell>
          <cell r="Z284" t="str">
            <v>vasútállomás</v>
          </cell>
        </row>
        <row r="285">
          <cell r="A285" t="str">
            <v>Mernye vasútállomás</v>
          </cell>
          <cell r="B285" t="str">
            <v>23630</v>
          </cell>
          <cell r="C285" t="str">
            <v>7453</v>
          </cell>
          <cell r="D285" t="str">
            <v>Mernye</v>
          </cell>
          <cell r="E285" t="str">
            <v>Ady Endre</v>
          </cell>
          <cell r="F285" t="str">
            <v>utca</v>
          </cell>
          <cell r="G285" t="str">
            <v>23.</v>
          </cell>
          <cell r="J285">
            <v>7</v>
          </cell>
          <cell r="K285">
            <v>37820</v>
          </cell>
          <cell r="M285">
            <v>285</v>
          </cell>
          <cell r="N285" t="str">
            <v>Nyíregyháza Északi kitérő</v>
          </cell>
          <cell r="O285" t="str">
            <v>Mernye vasútállomás</v>
          </cell>
          <cell r="P285" t="str">
            <v>7453</v>
          </cell>
          <cell r="Q285" t="str">
            <v>2363</v>
          </cell>
          <cell r="R285" t="str">
            <v>Ady Endre</v>
          </cell>
          <cell r="S285" t="str">
            <v>utca</v>
          </cell>
          <cell r="T285" t="str">
            <v>23.</v>
          </cell>
        </row>
        <row r="286">
          <cell r="A286" t="str">
            <v>Mezőberény vasútállomás</v>
          </cell>
          <cell r="B286" t="str">
            <v>19628</v>
          </cell>
          <cell r="C286" t="str">
            <v>5650</v>
          </cell>
          <cell r="D286" t="str">
            <v>Mezőberény</v>
          </cell>
          <cell r="E286" t="str">
            <v>Vasút</v>
          </cell>
          <cell r="F286" t="str">
            <v>utca</v>
          </cell>
          <cell r="G286" t="str">
            <v>42.</v>
          </cell>
          <cell r="H286"/>
          <cell r="I286"/>
          <cell r="J286">
            <v>0</v>
          </cell>
          <cell r="K286">
            <v>0</v>
          </cell>
          <cell r="L286" t="str">
            <v>X</v>
          </cell>
          <cell r="M286">
            <v>286</v>
          </cell>
          <cell r="N286" t="str">
            <v>Nyíregyháza külső vasútállomás</v>
          </cell>
          <cell r="O286" t="str">
            <v>Mezőberény vasútállomás</v>
          </cell>
          <cell r="P286" t="str">
            <v>5650</v>
          </cell>
          <cell r="Q286" t="str">
            <v>1962</v>
          </cell>
          <cell r="R286" t="str">
            <v>Vasút</v>
          </cell>
          <cell r="S286" t="str">
            <v>utca</v>
          </cell>
          <cell r="T286" t="str">
            <v>42.</v>
          </cell>
          <cell r="U286"/>
          <cell r="V286"/>
          <cell r="W286"/>
          <cell r="X286"/>
          <cell r="Y286"/>
          <cell r="Z286"/>
        </row>
        <row r="287">
          <cell r="A287" t="str">
            <v>Mezőfalva vasútállomás</v>
          </cell>
          <cell r="B287" t="str">
            <v>17552</v>
          </cell>
          <cell r="C287" t="str">
            <v>2422</v>
          </cell>
          <cell r="D287" t="str">
            <v>Mezőfalva</v>
          </cell>
          <cell r="I287" t="str">
            <v>vasútállomás</v>
          </cell>
          <cell r="J287">
            <v>8</v>
          </cell>
          <cell r="K287">
            <v>45772</v>
          </cell>
          <cell r="M287">
            <v>287</v>
          </cell>
          <cell r="N287" t="str">
            <v>Nyíregyháza Orgona utca 2</v>
          </cell>
          <cell r="O287" t="str">
            <v>Mezőfalva vasútállomás</v>
          </cell>
          <cell r="P287" t="str">
            <v>2422</v>
          </cell>
          <cell r="Q287" t="str">
            <v>1755</v>
          </cell>
          <cell r="Z287" t="str">
            <v>vasútállomás</v>
          </cell>
        </row>
        <row r="288">
          <cell r="A288" t="str">
            <v>Mezőhegyes vasútállomás</v>
          </cell>
          <cell r="B288" t="str">
            <v>11873</v>
          </cell>
          <cell r="C288" t="str">
            <v>5820</v>
          </cell>
          <cell r="D288" t="str">
            <v>Mezőhegyes</v>
          </cell>
          <cell r="E288" t="str">
            <v>Petőfi</v>
          </cell>
          <cell r="F288" t="str">
            <v>sétány</v>
          </cell>
          <cell r="G288" t="str">
            <v>1.</v>
          </cell>
          <cell r="J288">
            <v>28</v>
          </cell>
          <cell r="K288">
            <v>146243</v>
          </cell>
          <cell r="M288">
            <v>288</v>
          </cell>
          <cell r="N288" t="str">
            <v>Nyíregyháza Seregély utca 1.</v>
          </cell>
          <cell r="O288" t="str">
            <v>Mezőhegyes vasútállomás</v>
          </cell>
          <cell r="P288" t="str">
            <v>5820</v>
          </cell>
          <cell r="Q288" t="str">
            <v>1187</v>
          </cell>
          <cell r="R288" t="str">
            <v>Petőfi</v>
          </cell>
          <cell r="S288" t="str">
            <v>sétány</v>
          </cell>
          <cell r="T288" t="str">
            <v>1.</v>
          </cell>
        </row>
        <row r="289">
          <cell r="A289" t="str">
            <v>Mezőkövesd vasútállomás</v>
          </cell>
          <cell r="B289" t="str">
            <v>19433</v>
          </cell>
          <cell r="C289" t="str">
            <v>3400</v>
          </cell>
          <cell r="D289" t="str">
            <v>Mezőkövesd</v>
          </cell>
          <cell r="E289" t="str">
            <v>Állomás</v>
          </cell>
          <cell r="F289" t="str">
            <v>utca</v>
          </cell>
          <cell r="G289" t="str">
            <v>1.</v>
          </cell>
          <cell r="J289">
            <v>6</v>
          </cell>
          <cell r="K289">
            <v>36103</v>
          </cell>
          <cell r="M289">
            <v>289</v>
          </cell>
          <cell r="N289" t="str">
            <v>Nyíregyháza Toldi utca 24.</v>
          </cell>
          <cell r="O289" t="str">
            <v>Mezőkövesd vasútállomás</v>
          </cell>
          <cell r="P289" t="str">
            <v>3400</v>
          </cell>
          <cell r="Q289" t="str">
            <v>1943</v>
          </cell>
          <cell r="R289" t="str">
            <v>Állomás</v>
          </cell>
          <cell r="S289" t="str">
            <v>út</v>
          </cell>
          <cell r="T289" t="str">
            <v>1.</v>
          </cell>
        </row>
        <row r="290">
          <cell r="A290" t="str">
            <v>Mezőlak vasútállomás</v>
          </cell>
          <cell r="B290" t="str">
            <v>23560</v>
          </cell>
          <cell r="C290" t="str">
            <v>8514</v>
          </cell>
          <cell r="D290" t="str">
            <v>Mezőlak</v>
          </cell>
          <cell r="I290" t="str">
            <v>vasútállomás</v>
          </cell>
          <cell r="J290">
            <v>15</v>
          </cell>
          <cell r="K290">
            <v>74823</v>
          </cell>
          <cell r="M290">
            <v>290</v>
          </cell>
          <cell r="N290" t="str">
            <v>Nyíregyháza vasútállomás</v>
          </cell>
          <cell r="O290" t="str">
            <v>Mezőlak vasútállomás</v>
          </cell>
          <cell r="P290" t="str">
            <v>8514</v>
          </cell>
          <cell r="Q290" t="str">
            <v>2356</v>
          </cell>
          <cell r="Z290" t="str">
            <v>vasútállomás</v>
          </cell>
        </row>
        <row r="291">
          <cell r="A291" t="str">
            <v>Mezőnyárád vasútállomás</v>
          </cell>
          <cell r="B291" t="str">
            <v>11749</v>
          </cell>
          <cell r="C291" t="str">
            <v>3441</v>
          </cell>
          <cell r="D291" t="str">
            <v>Mezőnyárád</v>
          </cell>
          <cell r="E291" t="str">
            <v>Vasút</v>
          </cell>
          <cell r="F291" t="str">
            <v>utca</v>
          </cell>
          <cell r="G291" t="str">
            <v>1.</v>
          </cell>
          <cell r="J291">
            <v>7</v>
          </cell>
          <cell r="K291">
            <v>38551</v>
          </cell>
          <cell r="M291">
            <v>291</v>
          </cell>
          <cell r="N291" t="str">
            <v>Nyírgelse vasútállomás</v>
          </cell>
          <cell r="O291" t="str">
            <v>Mezőnyárád vasútállomás</v>
          </cell>
          <cell r="P291" t="str">
            <v>3421</v>
          </cell>
          <cell r="Q291" t="str">
            <v>1174</v>
          </cell>
          <cell r="R291" t="str">
            <v>Vasút</v>
          </cell>
          <cell r="S291" t="str">
            <v>út</v>
          </cell>
          <cell r="T291" t="str">
            <v>1.</v>
          </cell>
        </row>
        <row r="292">
          <cell r="A292" t="str">
            <v>Mezőpeterd vasútállomás</v>
          </cell>
          <cell r="B292" t="str">
            <v>31033</v>
          </cell>
          <cell r="C292" t="str">
            <v>4118</v>
          </cell>
          <cell r="D292" t="str">
            <v>Mezőpeterd</v>
          </cell>
          <cell r="I292" t="str">
            <v>vasútállomás</v>
          </cell>
          <cell r="J292">
            <v>14</v>
          </cell>
          <cell r="K292">
            <v>72348</v>
          </cell>
          <cell r="M292">
            <v>292</v>
          </cell>
          <cell r="N292" t="str">
            <v>Nyírmada vasútállomás</v>
          </cell>
          <cell r="O292" t="str">
            <v>Mezőpeterd vasútállomás</v>
          </cell>
          <cell r="P292" t="str">
            <v>4118</v>
          </cell>
          <cell r="Q292" t="str">
            <v>3103</v>
          </cell>
          <cell r="Z292" t="str">
            <v>vasútállomás</v>
          </cell>
        </row>
        <row r="293">
          <cell r="A293" t="str">
            <v>Mezőtúr Északi összekötő</v>
          </cell>
          <cell r="B293" t="str">
            <v>04260</v>
          </cell>
          <cell r="C293" t="str">
            <v>5400</v>
          </cell>
          <cell r="D293" t="str">
            <v>Mezőtúr</v>
          </cell>
          <cell r="E293" t="str">
            <v>Északi összekötő</v>
          </cell>
          <cell r="F293" t="str">
            <v>út</v>
          </cell>
          <cell r="G293" t="str">
            <v>1.</v>
          </cell>
          <cell r="J293">
            <v>39</v>
          </cell>
          <cell r="K293">
            <v>219820</v>
          </cell>
          <cell r="M293">
            <v>293</v>
          </cell>
          <cell r="N293" t="str">
            <v>Nyírtelek vasútállomás</v>
          </cell>
          <cell r="O293" t="str">
            <v>Mezőtúr Északi összekötő</v>
          </cell>
          <cell r="P293" t="str">
            <v>5400</v>
          </cell>
          <cell r="Q293" t="str">
            <v>0426</v>
          </cell>
          <cell r="R293" t="str">
            <v>Északi Összekötő</v>
          </cell>
          <cell r="S293" t="str">
            <v>út</v>
          </cell>
          <cell r="T293" t="str">
            <v>1.</v>
          </cell>
        </row>
        <row r="294">
          <cell r="A294" t="str">
            <v>Mezőtúr vasútállomás</v>
          </cell>
          <cell r="B294" t="str">
            <v>04260</v>
          </cell>
          <cell r="C294" t="str">
            <v>5400</v>
          </cell>
          <cell r="D294" t="str">
            <v>Mezőtúr</v>
          </cell>
          <cell r="E294" t="str">
            <v>Bem</v>
          </cell>
          <cell r="F294" t="str">
            <v>utca</v>
          </cell>
          <cell r="G294" t="str">
            <v>17.</v>
          </cell>
          <cell r="J294">
            <v>39</v>
          </cell>
          <cell r="K294">
            <v>226708</v>
          </cell>
          <cell r="M294">
            <v>294</v>
          </cell>
          <cell r="N294" t="str">
            <v>Ócsa vasútállomás</v>
          </cell>
          <cell r="O294" t="str">
            <v>Mezőtúr vasútállomás</v>
          </cell>
          <cell r="P294" t="str">
            <v>5400</v>
          </cell>
          <cell r="Q294" t="str">
            <v>0426</v>
          </cell>
          <cell r="R294" t="str">
            <v>Bem</v>
          </cell>
          <cell r="S294" t="str">
            <v>utca</v>
          </cell>
          <cell r="T294" t="str">
            <v>17.</v>
          </cell>
        </row>
        <row r="295">
          <cell r="A295" t="str">
            <v>Mezőzombor vasútállomás</v>
          </cell>
          <cell r="B295" t="str">
            <v>03443</v>
          </cell>
          <cell r="C295" t="str">
            <v>3931</v>
          </cell>
          <cell r="D295" t="str">
            <v>Mezőzombor</v>
          </cell>
          <cell r="E295" t="str">
            <v>Árpád</v>
          </cell>
          <cell r="F295" t="str">
            <v>utca</v>
          </cell>
          <cell r="G295" t="str">
            <v>94.</v>
          </cell>
          <cell r="J295">
            <v>5</v>
          </cell>
          <cell r="K295">
            <v>28420</v>
          </cell>
          <cell r="M295">
            <v>295</v>
          </cell>
          <cell r="N295" t="str">
            <v>Ófehértó vasútállomás</v>
          </cell>
          <cell r="O295" t="str">
            <v>Mezőzombor vasútállomás</v>
          </cell>
          <cell r="P295" t="str">
            <v>3931</v>
          </cell>
          <cell r="Q295" t="str">
            <v>0344</v>
          </cell>
          <cell r="R295" t="str">
            <v>Árpád</v>
          </cell>
          <cell r="S295" t="str">
            <v>utca</v>
          </cell>
          <cell r="T295" t="str">
            <v>94.</v>
          </cell>
        </row>
        <row r="296">
          <cell r="A296" t="str">
            <v>Mindszent vasútállomás</v>
          </cell>
          <cell r="B296" t="str">
            <v>21555</v>
          </cell>
          <cell r="C296" t="str">
            <v>6630</v>
          </cell>
          <cell r="D296" t="str">
            <v>Mindszent</v>
          </cell>
          <cell r="E296" t="str">
            <v>Vasút</v>
          </cell>
          <cell r="F296" t="str">
            <v>utca</v>
          </cell>
          <cell r="G296" t="str">
            <v>5.</v>
          </cell>
          <cell r="J296">
            <v>12</v>
          </cell>
          <cell r="K296">
            <v>55952</v>
          </cell>
          <cell r="M296">
            <v>296</v>
          </cell>
          <cell r="N296" t="str">
            <v>Okány vasútállomás</v>
          </cell>
          <cell r="O296" t="str">
            <v>Mindszent vasútállomás</v>
          </cell>
          <cell r="P296" t="str">
            <v>6630</v>
          </cell>
          <cell r="Q296" t="str">
            <v>2155</v>
          </cell>
          <cell r="R296" t="str">
            <v>Vasút</v>
          </cell>
          <cell r="S296" t="str">
            <v>utca</v>
          </cell>
          <cell r="T296" t="str">
            <v>5.</v>
          </cell>
        </row>
        <row r="297">
          <cell r="A297" t="str">
            <v>Mindszentgodisa vasútállomás</v>
          </cell>
          <cell r="B297" t="str">
            <v>16285</v>
          </cell>
          <cell r="C297" t="str">
            <v>7391</v>
          </cell>
          <cell r="D297" t="str">
            <v>Mindszentgodisa</v>
          </cell>
          <cell r="E297" t="str">
            <v>Állomás</v>
          </cell>
          <cell r="F297" t="str">
            <v>utca</v>
          </cell>
          <cell r="G297" t="str">
            <v>6.</v>
          </cell>
          <cell r="J297">
            <v>5</v>
          </cell>
          <cell r="K297">
            <v>29455</v>
          </cell>
          <cell r="M297">
            <v>297</v>
          </cell>
          <cell r="N297" t="str">
            <v>Orosháza vasútállomás</v>
          </cell>
          <cell r="O297" t="str">
            <v>Mindszentgodisa vasútállomás</v>
          </cell>
          <cell r="P297" t="str">
            <v>7391</v>
          </cell>
          <cell r="Q297" t="str">
            <v>1628</v>
          </cell>
          <cell r="R297" t="str">
            <v>Vasútállomás</v>
          </cell>
          <cell r="T297" t="str">
            <v>6.</v>
          </cell>
        </row>
        <row r="298">
          <cell r="A298" t="str">
            <v>Miskolc - Gömöri pályaudvar</v>
          </cell>
          <cell r="B298" t="str">
            <v>30456</v>
          </cell>
          <cell r="C298" t="str">
            <v>3526</v>
          </cell>
          <cell r="D298" t="str">
            <v>Miskolc</v>
          </cell>
          <cell r="E298" t="str">
            <v>Államos</v>
          </cell>
          <cell r="F298" t="str">
            <v>utca</v>
          </cell>
          <cell r="G298" t="str">
            <v>2.</v>
          </cell>
          <cell r="J298">
            <v>67</v>
          </cell>
          <cell r="K298">
            <v>358047</v>
          </cell>
          <cell r="M298">
            <v>298</v>
          </cell>
          <cell r="N298" t="str">
            <v>Oroszlány vasútállomás</v>
          </cell>
          <cell r="O298" t="str">
            <v>Miskolc - Gömöri pályaudvar</v>
          </cell>
          <cell r="P298" t="str">
            <v>3526</v>
          </cell>
          <cell r="Q298" t="str">
            <v>3045</v>
          </cell>
          <cell r="R298" t="str">
            <v>Állomás</v>
          </cell>
          <cell r="S298" t="str">
            <v>utca</v>
          </cell>
          <cell r="T298" t="str">
            <v>2.</v>
          </cell>
        </row>
        <row r="299">
          <cell r="A299" t="str">
            <v>Miskolc - Tiszai pályaudvar</v>
          </cell>
          <cell r="B299" t="str">
            <v>30456</v>
          </cell>
          <cell r="C299" t="str">
            <v>3527</v>
          </cell>
          <cell r="D299" t="str">
            <v>Miskolc</v>
          </cell>
          <cell r="I299" t="str">
            <v>Tiszai pályaudvar</v>
          </cell>
          <cell r="J299">
            <v>457</v>
          </cell>
          <cell r="K299">
            <v>2590652</v>
          </cell>
          <cell r="M299">
            <v>299</v>
          </cell>
          <cell r="N299" t="str">
            <v>Ostffyasszonnyfa vasútállomás</v>
          </cell>
          <cell r="O299" t="str">
            <v>Miskolc - Tiszai pályaudvar</v>
          </cell>
          <cell r="P299" t="str">
            <v>3527</v>
          </cell>
          <cell r="Q299" t="str">
            <v>3045</v>
          </cell>
          <cell r="Z299" t="str">
            <v>Tiszai pályaudvar</v>
          </cell>
        </row>
        <row r="300">
          <cell r="A300" t="str">
            <v>Miskolc rendező pályaudvar</v>
          </cell>
          <cell r="B300" t="str">
            <v>30456</v>
          </cell>
          <cell r="C300" t="str">
            <v>3527</v>
          </cell>
          <cell r="D300" t="str">
            <v>Miskolc</v>
          </cell>
          <cell r="I300" t="str">
            <v>Rendező pályaudvar</v>
          </cell>
          <cell r="J300">
            <v>18</v>
          </cell>
          <cell r="K300">
            <v>96629</v>
          </cell>
          <cell r="M300">
            <v>300</v>
          </cell>
          <cell r="N300" t="str">
            <v>Osztopán vasútállomás</v>
          </cell>
          <cell r="O300" t="str">
            <v>Miskolc rendező pályaudvar</v>
          </cell>
          <cell r="P300" t="str">
            <v>3528</v>
          </cell>
          <cell r="Q300" t="str">
            <v>3045</v>
          </cell>
          <cell r="R300" t="str">
            <v>Lajta</v>
          </cell>
          <cell r="S300" t="str">
            <v>utca</v>
          </cell>
          <cell r="T300" t="str">
            <v>1</v>
          </cell>
        </row>
        <row r="301">
          <cell r="A301" t="str">
            <v>Mohács vasútállomás</v>
          </cell>
          <cell r="B301" t="str">
            <v>23959</v>
          </cell>
          <cell r="C301" t="str">
            <v>7700</v>
          </cell>
          <cell r="D301" t="str">
            <v>Mohács</v>
          </cell>
          <cell r="E301" t="str">
            <v>Indóház</v>
          </cell>
          <cell r="F301" t="str">
            <v>utca</v>
          </cell>
          <cell r="G301" t="str">
            <v>2.</v>
          </cell>
          <cell r="J301">
            <v>14</v>
          </cell>
          <cell r="K301">
            <v>75230</v>
          </cell>
          <cell r="M301">
            <v>302</v>
          </cell>
          <cell r="N301" t="str">
            <v>Ózd vasútállomás</v>
          </cell>
          <cell r="O301" t="str">
            <v>Mohács vasútállomás</v>
          </cell>
          <cell r="P301" t="str">
            <v>7700</v>
          </cell>
          <cell r="Q301" t="str">
            <v>2395</v>
          </cell>
          <cell r="R301" t="str">
            <v>Indóház</v>
          </cell>
          <cell r="S301" t="str">
            <v>utca</v>
          </cell>
          <cell r="T301" t="str">
            <v>2.</v>
          </cell>
        </row>
        <row r="302">
          <cell r="A302" t="str">
            <v>Monor vasútállomás</v>
          </cell>
          <cell r="B302" t="str">
            <v>10551</v>
          </cell>
          <cell r="C302" t="str">
            <v>2200</v>
          </cell>
          <cell r="D302" t="str">
            <v>Monor</v>
          </cell>
          <cell r="E302" t="str">
            <v>Móricz Zsigmond</v>
          </cell>
          <cell r="F302" t="str">
            <v>utca</v>
          </cell>
          <cell r="G302" t="str">
            <v>29.</v>
          </cell>
          <cell r="J302">
            <v>39</v>
          </cell>
          <cell r="K302">
            <v>234821</v>
          </cell>
          <cell r="M302">
            <v>303</v>
          </cell>
          <cell r="N302" t="str">
            <v>Őriszentpéter vasútállomás</v>
          </cell>
          <cell r="O302" t="str">
            <v>Monor vasútállomás</v>
          </cell>
          <cell r="P302" t="str">
            <v>2200</v>
          </cell>
          <cell r="Q302" t="str">
            <v>1055</v>
          </cell>
          <cell r="R302" t="str">
            <v>Móricz Zsigmond</v>
          </cell>
          <cell r="S302" t="str">
            <v>utca</v>
          </cell>
          <cell r="T302" t="str">
            <v>29.</v>
          </cell>
        </row>
        <row r="303">
          <cell r="A303" t="str">
            <v>Mónosbél vasútállomás</v>
          </cell>
          <cell r="B303" t="str">
            <v>31565</v>
          </cell>
          <cell r="C303" t="str">
            <v>3345</v>
          </cell>
          <cell r="D303" t="str">
            <v>Mónosbél</v>
          </cell>
          <cell r="E303" t="str">
            <v>Rákóczi</v>
          </cell>
          <cell r="F303" t="str">
            <v>utca</v>
          </cell>
          <cell r="G303" t="str">
            <v>3.</v>
          </cell>
          <cell r="J303">
            <v>2</v>
          </cell>
          <cell r="K303">
            <v>11706</v>
          </cell>
          <cell r="M303">
            <v>304</v>
          </cell>
          <cell r="N303" t="str">
            <v>Örkény vasútállomás</v>
          </cell>
          <cell r="O303" t="str">
            <v>Mónosbél vasútállomás</v>
          </cell>
          <cell r="P303" t="str">
            <v>3345</v>
          </cell>
          <cell r="Q303" t="str">
            <v>3156</v>
          </cell>
          <cell r="R303" t="str">
            <v>Rákóczi</v>
          </cell>
          <cell r="S303" t="str">
            <v>út</v>
          </cell>
          <cell r="T303" t="str">
            <v>3.</v>
          </cell>
        </row>
        <row r="304">
          <cell r="A304" t="str">
            <v>Mór vasútállomás</v>
          </cell>
          <cell r="B304" t="str">
            <v>18485</v>
          </cell>
          <cell r="C304" t="str">
            <v>8060</v>
          </cell>
          <cell r="D304" t="str">
            <v>Mór</v>
          </cell>
          <cell r="E304" t="str">
            <v>Gyár</v>
          </cell>
          <cell r="F304" t="str">
            <v>utca</v>
          </cell>
          <cell r="G304" t="str">
            <v>1.</v>
          </cell>
          <cell r="J304">
            <v>13</v>
          </cell>
          <cell r="K304">
            <v>73513</v>
          </cell>
          <cell r="M304">
            <v>305</v>
          </cell>
          <cell r="N304" t="str">
            <v>Őrtilos vasútállomás</v>
          </cell>
          <cell r="O304" t="str">
            <v>Mór vasútállomás</v>
          </cell>
          <cell r="P304" t="str">
            <v>8060</v>
          </cell>
          <cell r="Q304" t="str">
            <v>1848</v>
          </cell>
          <cell r="R304" t="str">
            <v>Gyár</v>
          </cell>
          <cell r="S304" t="str">
            <v>utca</v>
          </cell>
          <cell r="T304" t="str">
            <v>1.</v>
          </cell>
        </row>
        <row r="305">
          <cell r="A305" t="str">
            <v>Mosonmagyaróvár vasútállomás</v>
          </cell>
          <cell r="B305" t="str">
            <v>04783</v>
          </cell>
          <cell r="C305" t="str">
            <v>9200</v>
          </cell>
          <cell r="D305" t="str">
            <v>Mosonmagyaróvár</v>
          </cell>
          <cell r="E305" t="str">
            <v>Hild</v>
          </cell>
          <cell r="F305" t="str">
            <v>tér</v>
          </cell>
          <cell r="G305" t="str">
            <v>1.</v>
          </cell>
          <cell r="J305">
            <v>8</v>
          </cell>
          <cell r="K305">
            <v>60239</v>
          </cell>
          <cell r="M305">
            <v>306</v>
          </cell>
          <cell r="N305" t="str">
            <v>Öttevény vasútállomás</v>
          </cell>
          <cell r="O305" t="str">
            <v>Mosonmagyaróvár vasútállomás</v>
          </cell>
          <cell r="P305" t="str">
            <v>9200</v>
          </cell>
          <cell r="Q305" t="str">
            <v>0478</v>
          </cell>
          <cell r="R305" t="str">
            <v>Hild János</v>
          </cell>
          <cell r="S305" t="str">
            <v>tér</v>
          </cell>
          <cell r="T305" t="str">
            <v>1.</v>
          </cell>
        </row>
        <row r="306">
          <cell r="A306" t="str">
            <v>Mosonújhely vasútállomás</v>
          </cell>
          <cell r="B306" t="str">
            <v>33668</v>
          </cell>
          <cell r="C306" t="str">
            <v>9183</v>
          </cell>
          <cell r="D306" t="str">
            <v>Mosonújhely</v>
          </cell>
          <cell r="I306" t="str">
            <v>vasútállomás</v>
          </cell>
          <cell r="J306">
            <v>6</v>
          </cell>
          <cell r="K306">
            <v>40475</v>
          </cell>
          <cell r="M306">
            <v>307</v>
          </cell>
          <cell r="N306" t="str">
            <v>Pályalétesítményi Központ</v>
          </cell>
          <cell r="O306" t="str">
            <v>Mosonújhely vasútállomás</v>
          </cell>
          <cell r="P306" t="str">
            <v>9183</v>
          </cell>
          <cell r="Q306" t="str">
            <v>3367</v>
          </cell>
          <cell r="Z306" t="str">
            <v>vasútállomás</v>
          </cell>
        </row>
        <row r="307">
          <cell r="A307" t="str">
            <v>Murakeresztúr vasútállomás</v>
          </cell>
          <cell r="B307" t="str">
            <v>25210</v>
          </cell>
          <cell r="C307" t="str">
            <v>8834</v>
          </cell>
          <cell r="D307" t="str">
            <v>Murakeresztúr</v>
          </cell>
          <cell r="E307" t="str">
            <v>Állomás</v>
          </cell>
          <cell r="F307" t="str">
            <v>tér</v>
          </cell>
          <cell r="G307" t="str">
            <v>1.</v>
          </cell>
          <cell r="J307">
            <v>50</v>
          </cell>
          <cell r="K307">
            <v>268434</v>
          </cell>
          <cell r="M307">
            <v>308</v>
          </cell>
          <cell r="N307" t="str">
            <v>Pannonhalma vasútállomás</v>
          </cell>
          <cell r="O307" t="str">
            <v>Murakeresztúr vasútállomás</v>
          </cell>
          <cell r="P307" t="str">
            <v>8834</v>
          </cell>
          <cell r="Q307" t="str">
            <v>2521</v>
          </cell>
          <cell r="R307" t="str">
            <v>Állomás</v>
          </cell>
          <cell r="S307" t="str">
            <v>tér</v>
          </cell>
          <cell r="T307" t="str">
            <v>1.</v>
          </cell>
        </row>
        <row r="308">
          <cell r="A308" t="str">
            <v>Murony vasútállomás</v>
          </cell>
          <cell r="B308" t="str">
            <v>11989</v>
          </cell>
          <cell r="C308" t="str">
            <v>5672</v>
          </cell>
          <cell r="D308" t="str">
            <v>Murony</v>
          </cell>
          <cell r="E308"/>
          <cell r="F308"/>
          <cell r="G308"/>
          <cell r="H308"/>
          <cell r="I308" t="str">
            <v>Tanya 43.</v>
          </cell>
          <cell r="J308">
            <v>0</v>
          </cell>
          <cell r="K308">
            <v>0</v>
          </cell>
          <cell r="L308" t="str">
            <v>X</v>
          </cell>
          <cell r="M308">
            <v>309</v>
          </cell>
          <cell r="N308" t="str">
            <v>Pápa vasútállomás</v>
          </cell>
          <cell r="O308" t="str">
            <v>Murony vasútállomás</v>
          </cell>
          <cell r="P308" t="str">
            <v>5672</v>
          </cell>
          <cell r="Q308" t="str">
            <v>1198</v>
          </cell>
          <cell r="R308"/>
          <cell r="S308"/>
          <cell r="T308"/>
          <cell r="U308"/>
          <cell r="V308"/>
          <cell r="W308"/>
          <cell r="X308"/>
          <cell r="Y308"/>
          <cell r="Z308" t="str">
            <v>Tanya 43.</v>
          </cell>
        </row>
        <row r="309">
          <cell r="A309" t="str">
            <v>Nagyatád vasútállomás</v>
          </cell>
          <cell r="B309" t="str">
            <v>17941</v>
          </cell>
          <cell r="C309" t="str">
            <v>7500</v>
          </cell>
          <cell r="D309" t="str">
            <v>Nagyatád</v>
          </cell>
          <cell r="E309" t="str">
            <v>Baross Gábor</v>
          </cell>
          <cell r="F309" t="str">
            <v>utca</v>
          </cell>
          <cell r="G309" t="str">
            <v>43.</v>
          </cell>
          <cell r="J309">
            <v>7</v>
          </cell>
          <cell r="K309">
            <v>40477</v>
          </cell>
          <cell r="M309">
            <v>310</v>
          </cell>
          <cell r="N309" t="str">
            <v>Pásztó vasútállomás</v>
          </cell>
          <cell r="O309" t="str">
            <v>Nagyatád vasútállomás</v>
          </cell>
          <cell r="P309" t="str">
            <v>7500</v>
          </cell>
          <cell r="Q309" t="str">
            <v>1794</v>
          </cell>
          <cell r="R309" t="str">
            <v>Baross Gábor</v>
          </cell>
          <cell r="S309" t="str">
            <v>utca</v>
          </cell>
          <cell r="T309" t="str">
            <v>43.</v>
          </cell>
        </row>
        <row r="310">
          <cell r="A310" t="str">
            <v>Nagydorog vasútállomás</v>
          </cell>
          <cell r="B310" t="str">
            <v>18388</v>
          </cell>
          <cell r="C310" t="str">
            <v>7044</v>
          </cell>
          <cell r="D310" t="str">
            <v>Nagydorog</v>
          </cell>
          <cell r="E310" t="str">
            <v>Vasút</v>
          </cell>
          <cell r="F310" t="str">
            <v>utca</v>
          </cell>
          <cell r="G310" t="str">
            <v>3.</v>
          </cell>
          <cell r="J310">
            <v>9</v>
          </cell>
          <cell r="K310">
            <v>46954</v>
          </cell>
          <cell r="M310">
            <v>311</v>
          </cell>
          <cell r="N310" t="str">
            <v>Pátroha vasútállomás</v>
          </cell>
          <cell r="O310" t="str">
            <v>Nagydorog vasútállomás</v>
          </cell>
          <cell r="P310" t="str">
            <v>7044</v>
          </cell>
          <cell r="Q310" t="str">
            <v>1838</v>
          </cell>
          <cell r="R310" t="str">
            <v>Vasút</v>
          </cell>
          <cell r="S310" t="str">
            <v>utca</v>
          </cell>
          <cell r="T310" t="str">
            <v>3.</v>
          </cell>
        </row>
        <row r="311">
          <cell r="A311" t="str">
            <v>Nagyecsed vasútállomás</v>
          </cell>
          <cell r="B311" t="str">
            <v>06488</v>
          </cell>
          <cell r="C311" t="str">
            <v>4355</v>
          </cell>
          <cell r="D311" t="str">
            <v>Nagyecsed</v>
          </cell>
          <cell r="I311" t="str">
            <v>vasútállomás</v>
          </cell>
          <cell r="J311">
            <v>7</v>
          </cell>
          <cell r="K311">
            <v>36134</v>
          </cell>
          <cell r="M311">
            <v>312</v>
          </cell>
          <cell r="N311" t="str">
            <v>Pécel vasútállomás</v>
          </cell>
          <cell r="O311" t="str">
            <v>Nagyecsed vasútállomás</v>
          </cell>
          <cell r="P311" t="str">
            <v>4355</v>
          </cell>
          <cell r="Q311" t="str">
            <v>0648</v>
          </cell>
          <cell r="Z311" t="str">
            <v>vasútállomás</v>
          </cell>
        </row>
        <row r="312">
          <cell r="A312" t="str">
            <v>Nagyigmánd vasútállomás</v>
          </cell>
          <cell r="B312" t="str">
            <v>22372</v>
          </cell>
          <cell r="C312" t="str">
            <v>2942</v>
          </cell>
          <cell r="D312" t="str">
            <v>Nagyigmánd</v>
          </cell>
          <cell r="E312" t="str">
            <v>Arany János</v>
          </cell>
          <cell r="F312" t="str">
            <v>utca</v>
          </cell>
          <cell r="G312" t="str">
            <v>1.</v>
          </cell>
          <cell r="J312">
            <v>13</v>
          </cell>
          <cell r="K312">
            <v>70307</v>
          </cell>
          <cell r="M312">
            <v>313</v>
          </cell>
          <cell r="N312" t="str">
            <v>Pécs vasútállomás</v>
          </cell>
          <cell r="O312" t="str">
            <v>Nagyigmánd vasútállomás</v>
          </cell>
          <cell r="P312" t="str">
            <v>2942</v>
          </cell>
          <cell r="Q312" t="str">
            <v>2237</v>
          </cell>
          <cell r="R312" t="str">
            <v>Arany János</v>
          </cell>
          <cell r="S312" t="str">
            <v>utca</v>
          </cell>
          <cell r="T312" t="str">
            <v>1.</v>
          </cell>
        </row>
        <row r="313">
          <cell r="A313" t="str">
            <v>Nagykálló vasútállomás</v>
          </cell>
          <cell r="B313" t="str">
            <v>24785</v>
          </cell>
          <cell r="C313" t="str">
            <v>4320</v>
          </cell>
          <cell r="D313" t="str">
            <v>Nagykálló</v>
          </cell>
          <cell r="I313" t="str">
            <v>vasútállomás</v>
          </cell>
          <cell r="J313">
            <v>7</v>
          </cell>
          <cell r="K313">
            <v>32633</v>
          </cell>
          <cell r="M313">
            <v>314</v>
          </cell>
          <cell r="N313" t="str">
            <v>Pécs-Külváros vasútállomás</v>
          </cell>
          <cell r="O313" t="str">
            <v>Nagykálló vasútállomás</v>
          </cell>
          <cell r="P313" t="str">
            <v>4320</v>
          </cell>
          <cell r="Q313" t="str">
            <v>2478</v>
          </cell>
          <cell r="Z313" t="str">
            <v>vasútállomás</v>
          </cell>
        </row>
        <row r="314">
          <cell r="A314" t="str">
            <v>Nagykanizsa Erdész utca 43.</v>
          </cell>
          <cell r="B314" t="str">
            <v>30933</v>
          </cell>
          <cell r="C314" t="str">
            <v>8802</v>
          </cell>
          <cell r="D314" t="str">
            <v>Nagykanizsa</v>
          </cell>
          <cell r="E314" t="str">
            <v>Erdész</v>
          </cell>
          <cell r="F314" t="str">
            <v>utca</v>
          </cell>
          <cell r="G314" t="str">
            <v>43.</v>
          </cell>
          <cell r="J314">
            <v>17</v>
          </cell>
          <cell r="K314">
            <v>115095</v>
          </cell>
          <cell r="M314">
            <v>315</v>
          </cell>
          <cell r="N314" t="str">
            <v>Pestszentimre felső vasútállomás</v>
          </cell>
          <cell r="O314" t="str">
            <v>Nagykanizsa Erdész utca 43.</v>
          </cell>
          <cell r="P314" t="str">
            <v>8800</v>
          </cell>
          <cell r="Q314" t="str">
            <v>3093</v>
          </cell>
          <cell r="R314" t="str">
            <v>Erdész</v>
          </cell>
          <cell r="S314" t="str">
            <v>utca</v>
          </cell>
          <cell r="T314" t="str">
            <v>43.</v>
          </cell>
        </row>
        <row r="315">
          <cell r="A315" t="str">
            <v>Nagykanizsa vasútállomás</v>
          </cell>
          <cell r="B315" t="str">
            <v>30933</v>
          </cell>
          <cell r="C315" t="str">
            <v>8800</v>
          </cell>
          <cell r="D315" t="str">
            <v>Nagykanizsa</v>
          </cell>
          <cell r="E315" t="str">
            <v>Ady Endre</v>
          </cell>
          <cell r="F315" t="str">
            <v>utca</v>
          </cell>
          <cell r="G315" t="str">
            <v>73.</v>
          </cell>
          <cell r="J315">
            <v>195</v>
          </cell>
          <cell r="K315">
            <v>1061145</v>
          </cell>
          <cell r="M315">
            <v>316</v>
          </cell>
          <cell r="N315" t="str">
            <v>Pétfürdö vasútállomás</v>
          </cell>
          <cell r="O315" t="str">
            <v>Nagykanizsa vasútállomás</v>
          </cell>
          <cell r="P315" t="str">
            <v>8800</v>
          </cell>
          <cell r="Q315" t="str">
            <v>3093</v>
          </cell>
          <cell r="R315" t="str">
            <v>Ady Endre</v>
          </cell>
          <cell r="S315" t="str">
            <v>utca</v>
          </cell>
          <cell r="T315" t="str">
            <v>73.</v>
          </cell>
        </row>
        <row r="316">
          <cell r="A316" t="str">
            <v>Nagykapornak vasútállomás</v>
          </cell>
          <cell r="B316" t="str">
            <v>20589</v>
          </cell>
          <cell r="C316" t="str">
            <v>8935</v>
          </cell>
          <cell r="D316" t="str">
            <v>Nagykapornak</v>
          </cell>
          <cell r="I316" t="str">
            <v>vasútállomás</v>
          </cell>
          <cell r="J316">
            <v>8</v>
          </cell>
          <cell r="K316">
            <v>42378</v>
          </cell>
          <cell r="M316">
            <v>317</v>
          </cell>
          <cell r="N316" t="str">
            <v>Pilis vasútállomás</v>
          </cell>
          <cell r="O316" t="str">
            <v>Nagykapornak vasútállomás</v>
          </cell>
          <cell r="P316" t="str">
            <v>8935</v>
          </cell>
          <cell r="Q316" t="str">
            <v>2058</v>
          </cell>
          <cell r="Z316" t="str">
            <v>vasútállomás</v>
          </cell>
        </row>
        <row r="317">
          <cell r="A317" t="str">
            <v>Nagykáta Dózsa György út</v>
          </cell>
          <cell r="B317" t="str">
            <v>13435</v>
          </cell>
          <cell r="C317" t="str">
            <v>2760</v>
          </cell>
          <cell r="D317" t="str">
            <v>Nagykáta</v>
          </cell>
          <cell r="E317" t="str">
            <v>Dózsa György</v>
          </cell>
          <cell r="F317" t="str">
            <v>út</v>
          </cell>
          <cell r="J317">
            <v>6</v>
          </cell>
          <cell r="K317">
            <v>30581</v>
          </cell>
          <cell r="M317">
            <v>318</v>
          </cell>
          <cell r="N317" t="str">
            <v>Polgárdi-Ipartelepek vasútállomás</v>
          </cell>
          <cell r="O317" t="str">
            <v>Nagykáta Dózsa György út</v>
          </cell>
          <cell r="P317" t="str">
            <v>2760</v>
          </cell>
          <cell r="Q317" t="str">
            <v>1343</v>
          </cell>
          <cell r="R317" t="str">
            <v>Dózsa György</v>
          </cell>
          <cell r="S317" t="str">
            <v>út</v>
          </cell>
          <cell r="T317" t="str">
            <v>1</v>
          </cell>
        </row>
        <row r="318">
          <cell r="A318" t="str">
            <v>Nagykáta vasútállomás</v>
          </cell>
          <cell r="B318" t="str">
            <v>13435</v>
          </cell>
          <cell r="C318" t="str">
            <v>2760</v>
          </cell>
          <cell r="D318" t="str">
            <v>Nagykáta</v>
          </cell>
          <cell r="E318" t="str">
            <v>Ősz</v>
          </cell>
          <cell r="F318" t="str">
            <v>út</v>
          </cell>
          <cell r="G318" t="str">
            <v>1.</v>
          </cell>
          <cell r="J318">
            <v>36</v>
          </cell>
          <cell r="K318">
            <v>205815</v>
          </cell>
          <cell r="M318">
            <v>319</v>
          </cell>
          <cell r="N318" t="str">
            <v>Poroszló vasútállomás</v>
          </cell>
          <cell r="O318" t="str">
            <v>Nagykáta vasútállomás</v>
          </cell>
          <cell r="P318" t="str">
            <v>2760</v>
          </cell>
          <cell r="Q318" t="str">
            <v>1343</v>
          </cell>
          <cell r="R318" t="str">
            <v>Ősz</v>
          </cell>
          <cell r="S318" t="str">
            <v>utca</v>
          </cell>
          <cell r="T318" t="str">
            <v>1.</v>
          </cell>
        </row>
        <row r="319">
          <cell r="A319" t="str">
            <v>Nagykőrös vasútállomás</v>
          </cell>
          <cell r="B319" t="str">
            <v>19716</v>
          </cell>
          <cell r="C319" t="str">
            <v>2750</v>
          </cell>
          <cell r="D319" t="str">
            <v>Nagykőrös</v>
          </cell>
          <cell r="E319" t="str">
            <v>Kossuth Lajos</v>
          </cell>
          <cell r="F319" t="str">
            <v>utca</v>
          </cell>
          <cell r="G319" t="str">
            <v>78.</v>
          </cell>
          <cell r="J319">
            <v>9</v>
          </cell>
          <cell r="K319">
            <v>51500</v>
          </cell>
          <cell r="M319">
            <v>320</v>
          </cell>
          <cell r="N319" t="str">
            <v>Portelek vasútállomás</v>
          </cell>
          <cell r="O319" t="str">
            <v>Nagykőrös vasútállomás</v>
          </cell>
          <cell r="P319" t="str">
            <v>2750</v>
          </cell>
          <cell r="Q319" t="str">
            <v>1971</v>
          </cell>
          <cell r="R319" t="str">
            <v>Kossuth Lajos</v>
          </cell>
          <cell r="S319" t="str">
            <v>út</v>
          </cell>
          <cell r="T319" t="str">
            <v>78.</v>
          </cell>
        </row>
        <row r="320">
          <cell r="A320" t="str">
            <v>Nagylók vasútállomás</v>
          </cell>
          <cell r="B320" t="str">
            <v>32364</v>
          </cell>
          <cell r="C320" t="str">
            <v>2435</v>
          </cell>
          <cell r="D320" t="str">
            <v>Nagylók</v>
          </cell>
          <cell r="E320" t="str">
            <v>Vasút</v>
          </cell>
          <cell r="F320" t="str">
            <v>utca</v>
          </cell>
          <cell r="G320" t="str">
            <v>4.</v>
          </cell>
          <cell r="H320"/>
          <cell r="I320"/>
          <cell r="J320">
            <v>0</v>
          </cell>
          <cell r="K320">
            <v>0</v>
          </cell>
          <cell r="L320" t="str">
            <v>X</v>
          </cell>
          <cell r="M320">
            <v>321</v>
          </cell>
          <cell r="N320" t="str">
            <v>Pörböly vasútállomás</v>
          </cell>
          <cell r="O320" t="str">
            <v>Nagylók vasútállomás</v>
          </cell>
          <cell r="P320" t="str">
            <v>2435</v>
          </cell>
          <cell r="Q320" t="str">
            <v>3236</v>
          </cell>
          <cell r="R320" t="str">
            <v>Vasút</v>
          </cell>
          <cell r="S320" t="str">
            <v>utca</v>
          </cell>
          <cell r="T320" t="str">
            <v>4.</v>
          </cell>
          <cell r="U320"/>
          <cell r="V320"/>
          <cell r="W320"/>
          <cell r="X320"/>
          <cell r="Y320"/>
          <cell r="Z320"/>
        </row>
        <row r="321">
          <cell r="A321" t="str">
            <v>Nagymaros vasútállomás</v>
          </cell>
          <cell r="B321" t="str">
            <v>31732</v>
          </cell>
          <cell r="C321" t="str">
            <v>2626</v>
          </cell>
          <cell r="D321" t="str">
            <v>Nagymaros</v>
          </cell>
          <cell r="E321" t="str">
            <v>Vasút</v>
          </cell>
          <cell r="F321" t="str">
            <v>utca</v>
          </cell>
          <cell r="G321" t="str">
            <v>4.</v>
          </cell>
          <cell r="J321">
            <v>12</v>
          </cell>
          <cell r="K321">
            <v>73379</v>
          </cell>
          <cell r="M321">
            <v>322</v>
          </cell>
          <cell r="N321" t="str">
            <v>Pusztamonostor vasútállomás</v>
          </cell>
          <cell r="O321" t="str">
            <v>Nagymaros vasútállomás</v>
          </cell>
          <cell r="P321" t="str">
            <v>2626</v>
          </cell>
          <cell r="Q321" t="str">
            <v>3173</v>
          </cell>
          <cell r="R321" t="str">
            <v>Vasút</v>
          </cell>
          <cell r="S321" t="str">
            <v>utca</v>
          </cell>
          <cell r="T321" t="str">
            <v>4.</v>
          </cell>
        </row>
        <row r="322">
          <cell r="A322" t="str">
            <v>Nagyszénás vasútállomás</v>
          </cell>
          <cell r="B322" t="str">
            <v>08244</v>
          </cell>
          <cell r="C322" t="str">
            <v>5931</v>
          </cell>
          <cell r="D322" t="str">
            <v>Nagyszénás</v>
          </cell>
          <cell r="E322" t="str">
            <v>Hősök</v>
          </cell>
          <cell r="F322" t="str">
            <v>útja</v>
          </cell>
          <cell r="G322" t="str">
            <v>10.</v>
          </cell>
          <cell r="J322">
            <v>5</v>
          </cell>
          <cell r="K322">
            <v>28594</v>
          </cell>
          <cell r="M322">
            <v>323</v>
          </cell>
          <cell r="N322" t="str">
            <v>Pusztaszabolcs vasútállomás</v>
          </cell>
          <cell r="O322" t="str">
            <v>Nagyszénás vasútállomás</v>
          </cell>
          <cell r="P322" t="str">
            <v>5931</v>
          </cell>
          <cell r="Q322" t="str">
            <v>0824</v>
          </cell>
          <cell r="R322" t="str">
            <v>Hősök</v>
          </cell>
          <cell r="S322" t="str">
            <v>útja</v>
          </cell>
          <cell r="T322" t="str">
            <v>10.</v>
          </cell>
        </row>
        <row r="323">
          <cell r="A323" t="str">
            <v>Nagyszentjános vasútállomás</v>
          </cell>
          <cell r="B323" t="str">
            <v>33543</v>
          </cell>
          <cell r="C323" t="str">
            <v>9072</v>
          </cell>
          <cell r="D323" t="str">
            <v>Nagyszentjános</v>
          </cell>
          <cell r="I323" t="str">
            <v>vasútállomás</v>
          </cell>
          <cell r="J323">
            <v>14</v>
          </cell>
          <cell r="K323">
            <v>117706</v>
          </cell>
          <cell r="M323">
            <v>324</v>
          </cell>
          <cell r="N323" t="str">
            <v>Putnok vasútállomás</v>
          </cell>
          <cell r="O323" t="str">
            <v>Nagyszentjános vasútállomás</v>
          </cell>
          <cell r="P323" t="str">
            <v>9072</v>
          </cell>
          <cell r="Q323" t="str">
            <v>3354</v>
          </cell>
          <cell r="Z323" t="str">
            <v>vasútállomás</v>
          </cell>
        </row>
        <row r="324">
          <cell r="A324" t="str">
            <v>Nagytőke vasútállomás</v>
          </cell>
          <cell r="B324" t="str">
            <v>29179</v>
          </cell>
          <cell r="C324" t="str">
            <v>6612</v>
          </cell>
          <cell r="D324" t="str">
            <v>Nagytőke</v>
          </cell>
          <cell r="I324" t="str">
            <v>Tanya 49.</v>
          </cell>
          <cell r="J324">
            <v>6</v>
          </cell>
          <cell r="K324">
            <v>33706</v>
          </cell>
          <cell r="M324">
            <v>325</v>
          </cell>
          <cell r="N324" t="str">
            <v>Püspökladány vasútállomás</v>
          </cell>
          <cell r="O324" t="str">
            <v>Nagytőke vasútállomás</v>
          </cell>
          <cell r="P324" t="str">
            <v>6612</v>
          </cell>
          <cell r="Q324" t="str">
            <v>2917</v>
          </cell>
          <cell r="Z324" t="str">
            <v>Tanya 49.</v>
          </cell>
        </row>
        <row r="325">
          <cell r="A325" t="str">
            <v>Nagyút vasútállomás</v>
          </cell>
          <cell r="B325" t="str">
            <v>10418</v>
          </cell>
          <cell r="C325" t="str">
            <v>3357</v>
          </cell>
          <cell r="D325" t="str">
            <v>Nagyút</v>
          </cell>
          <cell r="E325" t="str">
            <v>Kossuth Lajos</v>
          </cell>
          <cell r="F325" t="str">
            <v>út</v>
          </cell>
          <cell r="G325" t="str">
            <v>51.</v>
          </cell>
          <cell r="J325">
            <v>6</v>
          </cell>
          <cell r="K325">
            <v>34911</v>
          </cell>
          <cell r="M325">
            <v>326</v>
          </cell>
          <cell r="N325" t="str">
            <v>Rácalmás vasútállomás</v>
          </cell>
          <cell r="O325" t="str">
            <v>Nagyút vasútállomás</v>
          </cell>
          <cell r="P325" t="str">
            <v>3357</v>
          </cell>
          <cell r="Q325" t="str">
            <v>1041</v>
          </cell>
          <cell r="R325" t="str">
            <v>Kossuth Lajos</v>
          </cell>
          <cell r="S325" t="str">
            <v>út</v>
          </cell>
          <cell r="T325" t="str">
            <v>51.</v>
          </cell>
        </row>
        <row r="326">
          <cell r="A326" t="str">
            <v>Nógrád vasútállomás</v>
          </cell>
          <cell r="B326" t="str">
            <v>04358</v>
          </cell>
          <cell r="C326" t="str">
            <v>2642</v>
          </cell>
          <cell r="D326" t="str">
            <v>Nógrád</v>
          </cell>
          <cell r="E326" t="str">
            <v>Vasút</v>
          </cell>
          <cell r="F326" t="str">
            <v>sor</v>
          </cell>
          <cell r="G326" t="str">
            <v>21.</v>
          </cell>
          <cell r="J326">
            <v>4</v>
          </cell>
          <cell r="K326">
            <v>19959</v>
          </cell>
          <cell r="M326">
            <v>327</v>
          </cell>
          <cell r="N326" t="str">
            <v>Rakamaz vasútállomás</v>
          </cell>
          <cell r="O326" t="str">
            <v>Nógrád vasútállomás</v>
          </cell>
          <cell r="P326" t="str">
            <v>2642</v>
          </cell>
          <cell r="Q326" t="str">
            <v>0435</v>
          </cell>
          <cell r="R326" t="str">
            <v>Vasút</v>
          </cell>
          <cell r="S326" t="str">
            <v>sor</v>
          </cell>
          <cell r="T326" t="str">
            <v>21.</v>
          </cell>
        </row>
        <row r="327">
          <cell r="A327" t="str">
            <v>Nógrádkövesd vasútállomás</v>
          </cell>
          <cell r="B327" t="str">
            <v>32300</v>
          </cell>
          <cell r="C327" t="str">
            <v>2691</v>
          </cell>
          <cell r="D327" t="str">
            <v>Nógrádkövesd</v>
          </cell>
          <cell r="E327" t="str">
            <v>Kossuth Lajos</v>
          </cell>
          <cell r="F327" t="str">
            <v>utca</v>
          </cell>
          <cell r="G327" t="str">
            <v>6.</v>
          </cell>
          <cell r="J327">
            <v>14</v>
          </cell>
          <cell r="K327">
            <v>86532</v>
          </cell>
          <cell r="M327">
            <v>328</v>
          </cell>
          <cell r="N327" t="str">
            <v>Rákoshegy</v>
          </cell>
          <cell r="O327" t="str">
            <v>Nógrádkövesd vasútállomás</v>
          </cell>
          <cell r="P327" t="str">
            <v>2691</v>
          </cell>
          <cell r="Q327" t="str">
            <v>3230</v>
          </cell>
          <cell r="R327" t="str">
            <v>Kossuth</v>
          </cell>
          <cell r="S327" t="str">
            <v>út</v>
          </cell>
          <cell r="T327" t="str">
            <v>6.</v>
          </cell>
        </row>
        <row r="328">
          <cell r="A328" t="str">
            <v>Nógrádszakál vasútállomás</v>
          </cell>
          <cell r="B328" t="str">
            <v>27340</v>
          </cell>
          <cell r="C328" t="str">
            <v>3187</v>
          </cell>
          <cell r="D328" t="str">
            <v>Nógrádszakál</v>
          </cell>
          <cell r="I328" t="str">
            <v>vasútállomás</v>
          </cell>
          <cell r="J328">
            <v>14</v>
          </cell>
          <cell r="K328">
            <v>69768</v>
          </cell>
          <cell r="M328">
            <v>329</v>
          </cell>
          <cell r="N328" t="str">
            <v>Rákospalota-Újpest</v>
          </cell>
          <cell r="O328" t="str">
            <v>Nógrádszakál vasútállomás</v>
          </cell>
          <cell r="P328" t="str">
            <v>3187</v>
          </cell>
          <cell r="Q328" t="str">
            <v>2734</v>
          </cell>
          <cell r="Z328" t="str">
            <v>vasútállomás</v>
          </cell>
        </row>
        <row r="329">
          <cell r="A329" t="str">
            <v>Nyársapát vasútállomás</v>
          </cell>
          <cell r="B329" t="str">
            <v>20066</v>
          </cell>
          <cell r="C329" t="str">
            <v>2712</v>
          </cell>
          <cell r="D329" t="str">
            <v>Nyársapát</v>
          </cell>
          <cell r="E329" t="str">
            <v>Állomás</v>
          </cell>
          <cell r="F329" t="str">
            <v>utca</v>
          </cell>
          <cell r="G329" t="str">
            <v>1.</v>
          </cell>
          <cell r="J329">
            <v>5</v>
          </cell>
          <cell r="K329">
            <v>26704</v>
          </cell>
          <cell r="M329">
            <v>330</v>
          </cell>
          <cell r="N329" t="str">
            <v>Rákosszentmihály</v>
          </cell>
          <cell r="O329" t="str">
            <v>Nyársapát vasútállomás</v>
          </cell>
          <cell r="P329" t="str">
            <v>2712</v>
          </cell>
          <cell r="Q329" t="str">
            <v>2006</v>
          </cell>
          <cell r="R329" t="str">
            <v>Vasút</v>
          </cell>
          <cell r="S329" t="str">
            <v>utca</v>
          </cell>
          <cell r="T329" t="str">
            <v>1.</v>
          </cell>
        </row>
        <row r="330">
          <cell r="A330" t="str">
            <v>Nyékládháza vasútállomás</v>
          </cell>
          <cell r="B330" t="str">
            <v>12885</v>
          </cell>
          <cell r="C330" t="str">
            <v>3433</v>
          </cell>
          <cell r="D330" t="str">
            <v>Nyékládháza</v>
          </cell>
          <cell r="E330" t="str">
            <v>Állomás</v>
          </cell>
          <cell r="F330" t="str">
            <v>utca</v>
          </cell>
          <cell r="G330" t="str">
            <v>33.</v>
          </cell>
          <cell r="J330">
            <v>58</v>
          </cell>
          <cell r="K330">
            <v>323840</v>
          </cell>
          <cell r="M330">
            <v>331</v>
          </cell>
          <cell r="N330" t="str">
            <v>Rétszilas vasútállomás</v>
          </cell>
          <cell r="O330" t="str">
            <v>Nyékládháza vasútállomás</v>
          </cell>
          <cell r="P330" t="str">
            <v>3433</v>
          </cell>
          <cell r="Q330" t="str">
            <v>1288</v>
          </cell>
          <cell r="R330" t="str">
            <v>Állomás</v>
          </cell>
          <cell r="S330" t="str">
            <v>utca</v>
          </cell>
          <cell r="T330" t="str">
            <v>33.</v>
          </cell>
        </row>
        <row r="331">
          <cell r="A331" t="str">
            <v>Nyergerújfalu vasútállomás</v>
          </cell>
          <cell r="B331" t="str">
            <v>15352</v>
          </cell>
          <cell r="C331" t="str">
            <v>2536</v>
          </cell>
          <cell r="D331" t="str">
            <v>Nyergerújfalu</v>
          </cell>
          <cell r="E331" t="str">
            <v>Vasút</v>
          </cell>
          <cell r="F331" t="str">
            <v>utca</v>
          </cell>
          <cell r="G331" t="str">
            <v>1.</v>
          </cell>
          <cell r="I331" t="str">
            <v>Vasútállomás</v>
          </cell>
          <cell r="J331">
            <v>6</v>
          </cell>
          <cell r="K331">
            <v>30670</v>
          </cell>
          <cell r="M331">
            <v>332</v>
          </cell>
          <cell r="N331" t="str">
            <v>Révfülöp vasútállomás</v>
          </cell>
          <cell r="O331" t="str">
            <v>Nyergerújfalu vasútállomás</v>
          </cell>
          <cell r="P331" t="str">
            <v>2536</v>
          </cell>
          <cell r="Q331" t="str">
            <v>1535</v>
          </cell>
          <cell r="Z331" t="str">
            <v>Vasútállomás</v>
          </cell>
        </row>
        <row r="332">
          <cell r="A332" t="str">
            <v>Nyírábrány vasútállomás</v>
          </cell>
          <cell r="B332" t="str">
            <v>32294</v>
          </cell>
          <cell r="C332" t="str">
            <v>4264</v>
          </cell>
          <cell r="D332" t="str">
            <v>Nyírábrány</v>
          </cell>
          <cell r="I332" t="str">
            <v>vasútállomás</v>
          </cell>
          <cell r="J332">
            <v>18</v>
          </cell>
          <cell r="K332">
            <v>97025</v>
          </cell>
          <cell r="M332">
            <v>333</v>
          </cell>
          <cell r="N332" t="str">
            <v>Röszke vasútállomás</v>
          </cell>
          <cell r="O332" t="str">
            <v>Nyírábrány vasútállomás</v>
          </cell>
          <cell r="P332" t="str">
            <v>4264</v>
          </cell>
          <cell r="Q332" t="str">
            <v>3229</v>
          </cell>
          <cell r="Z332" t="str">
            <v>vasútállomás</v>
          </cell>
        </row>
        <row r="333">
          <cell r="A333" t="str">
            <v>Nyíradony vasútállomás</v>
          </cell>
          <cell r="B333" t="str">
            <v>06187</v>
          </cell>
          <cell r="C333" t="str">
            <v>4254</v>
          </cell>
          <cell r="D333" t="str">
            <v>Nyíradony</v>
          </cell>
          <cell r="E333" t="str">
            <v>Zalka Máté</v>
          </cell>
          <cell r="F333" t="str">
            <v>utca</v>
          </cell>
          <cell r="G333" t="str">
            <v>8.</v>
          </cell>
          <cell r="J333">
            <v>16</v>
          </cell>
          <cell r="K333">
            <v>94457</v>
          </cell>
          <cell r="M333">
            <v>334</v>
          </cell>
          <cell r="N333" t="str">
            <v>Sajóecseg vasútállomás</v>
          </cell>
          <cell r="O333" t="str">
            <v>Nyíradony vasútállomás</v>
          </cell>
          <cell r="P333" t="str">
            <v>4254</v>
          </cell>
          <cell r="Q333" t="str">
            <v>0618</v>
          </cell>
          <cell r="R333" t="str">
            <v>Zalka Máté</v>
          </cell>
          <cell r="S333" t="str">
            <v>utca</v>
          </cell>
          <cell r="T333" t="str">
            <v>8.</v>
          </cell>
        </row>
        <row r="334">
          <cell r="A334" t="str">
            <v>Nyírbátor vasútállomás</v>
          </cell>
          <cell r="B334" t="str">
            <v>14845</v>
          </cell>
          <cell r="C334" t="str">
            <v>4300</v>
          </cell>
          <cell r="D334" t="str">
            <v>Nyírbátor</v>
          </cell>
          <cell r="E334" t="str">
            <v>Ady Endre</v>
          </cell>
          <cell r="F334" t="str">
            <v>utca</v>
          </cell>
          <cell r="G334" t="str">
            <v>2.</v>
          </cell>
          <cell r="J334">
            <v>42</v>
          </cell>
          <cell r="K334">
            <v>212598</v>
          </cell>
          <cell r="M334">
            <v>335</v>
          </cell>
          <cell r="N334" t="str">
            <v>Sajószentpéter vasútállomás</v>
          </cell>
          <cell r="O334" t="str">
            <v>Nyírbátor vasútállomás</v>
          </cell>
          <cell r="P334" t="str">
            <v>4300</v>
          </cell>
          <cell r="Q334" t="str">
            <v>1484</v>
          </cell>
          <cell r="R334" t="str">
            <v>Ady Endre</v>
          </cell>
          <cell r="S334" t="str">
            <v>utca</v>
          </cell>
          <cell r="T334" t="str">
            <v>2.</v>
          </cell>
        </row>
        <row r="335">
          <cell r="A335" t="str">
            <v>Nyírbogdány vasútállomás</v>
          </cell>
          <cell r="B335" t="str">
            <v>28802</v>
          </cell>
          <cell r="C335" t="str">
            <v>4511</v>
          </cell>
          <cell r="D335" t="str">
            <v>Nyírbogdány</v>
          </cell>
          <cell r="E335" t="str">
            <v>Vasút</v>
          </cell>
          <cell r="F335" t="str">
            <v>utca</v>
          </cell>
          <cell r="G335" t="str">
            <v>1.</v>
          </cell>
          <cell r="J335">
            <v>8</v>
          </cell>
          <cell r="K335">
            <v>47926</v>
          </cell>
          <cell r="M335">
            <v>336</v>
          </cell>
          <cell r="N335" t="str">
            <v>Salgótarján (Somoskőújfalu) vasútállomás</v>
          </cell>
          <cell r="O335" t="str">
            <v>Nyírbogdány vasútállomás</v>
          </cell>
          <cell r="P335" t="str">
            <v>4511</v>
          </cell>
          <cell r="Q335" t="str">
            <v>2880</v>
          </cell>
          <cell r="R335" t="str">
            <v>Vasút</v>
          </cell>
          <cell r="S335" t="str">
            <v>utca</v>
          </cell>
          <cell r="T335" t="str">
            <v>1.</v>
          </cell>
        </row>
        <row r="336">
          <cell r="A336" t="str">
            <v>Nyíregyháza Északi kitérő</v>
          </cell>
          <cell r="B336" t="str">
            <v>17206</v>
          </cell>
          <cell r="C336" t="str">
            <v>4402</v>
          </cell>
          <cell r="D336" t="str">
            <v>Nyíregyháza</v>
          </cell>
          <cell r="E336" t="str">
            <v xml:space="preserve">Kerék </v>
          </cell>
          <cell r="F336" t="str">
            <v>út</v>
          </cell>
          <cell r="G336" t="str">
            <v>1.</v>
          </cell>
          <cell r="J336">
            <v>5</v>
          </cell>
          <cell r="K336">
            <v>30477</v>
          </cell>
          <cell r="M336">
            <v>337</v>
          </cell>
          <cell r="N336" t="str">
            <v>Salgótarján (Zagyvapálfalva) vasútállomás</v>
          </cell>
          <cell r="O336" t="str">
            <v>Nyíregyháza Északi kitérő</v>
          </cell>
          <cell r="P336" t="str">
            <v>4400</v>
          </cell>
          <cell r="Q336" t="str">
            <v>1720</v>
          </cell>
          <cell r="R336" t="str">
            <v>Kerék</v>
          </cell>
          <cell r="S336" t="str">
            <v>utca</v>
          </cell>
          <cell r="T336" t="str">
            <v>1.</v>
          </cell>
        </row>
        <row r="337">
          <cell r="A337" t="str">
            <v>Nyíregyháza külső vasútállomás</v>
          </cell>
          <cell r="B337" t="str">
            <v>17206</v>
          </cell>
          <cell r="C337" t="str">
            <v>4400</v>
          </cell>
          <cell r="D337" t="str">
            <v>Nyíregyháza</v>
          </cell>
          <cell r="E337" t="str">
            <v>Kállói</v>
          </cell>
          <cell r="F337" t="str">
            <v>utca</v>
          </cell>
          <cell r="G337" t="str">
            <v>8.</v>
          </cell>
          <cell r="J337">
            <v>6</v>
          </cell>
          <cell r="K337">
            <v>38633</v>
          </cell>
          <cell r="M337">
            <v>338</v>
          </cell>
          <cell r="N337" t="str">
            <v>Salgótarján külső vasútállomás</v>
          </cell>
          <cell r="O337" t="str">
            <v>Nyíregyháza külső vasútállomás</v>
          </cell>
          <cell r="P337" t="str">
            <v>4400</v>
          </cell>
          <cell r="Q337" t="str">
            <v>1720</v>
          </cell>
          <cell r="R337" t="str">
            <v>Kállói</v>
          </cell>
          <cell r="S337" t="str">
            <v>út</v>
          </cell>
          <cell r="T337" t="str">
            <v>8.</v>
          </cell>
        </row>
        <row r="338">
          <cell r="A338" t="str">
            <v>Nyíregyháza Orgona utca 2</v>
          </cell>
          <cell r="B338" t="str">
            <v>17206</v>
          </cell>
          <cell r="C338" t="str">
            <v>4400</v>
          </cell>
          <cell r="D338" t="str">
            <v>Nyíregyháza</v>
          </cell>
          <cell r="E338" t="str">
            <v>Orgona</v>
          </cell>
          <cell r="F338" t="str">
            <v>utca</v>
          </cell>
          <cell r="G338" t="str">
            <v>2.</v>
          </cell>
          <cell r="J338">
            <v>32</v>
          </cell>
          <cell r="K338">
            <v>190056</v>
          </cell>
          <cell r="M338">
            <v>339</v>
          </cell>
          <cell r="N338" t="str">
            <v>Salgótarján vasútállomás</v>
          </cell>
          <cell r="O338" t="str">
            <v>Nyíregyháza Orgona utca 2</v>
          </cell>
          <cell r="P338" t="str">
            <v>4400</v>
          </cell>
          <cell r="Q338" t="str">
            <v>1720</v>
          </cell>
          <cell r="R338" t="str">
            <v>Orgona</v>
          </cell>
          <cell r="S338" t="str">
            <v>utca</v>
          </cell>
          <cell r="T338" t="str">
            <v>2.</v>
          </cell>
        </row>
        <row r="339">
          <cell r="A339" t="str">
            <v>Nyíregyháza Seregély utca 1.</v>
          </cell>
          <cell r="B339" t="str">
            <v>18874</v>
          </cell>
          <cell r="C339" t="str">
            <v>4700</v>
          </cell>
          <cell r="D339" t="str">
            <v>Nyíregyháza</v>
          </cell>
          <cell r="E339" t="str">
            <v>Seregély</v>
          </cell>
          <cell r="F339" t="str">
            <v>utca</v>
          </cell>
          <cell r="G339" t="str">
            <v>1.</v>
          </cell>
          <cell r="J339">
            <v>13</v>
          </cell>
          <cell r="K339">
            <v>61222</v>
          </cell>
          <cell r="M339">
            <v>340</v>
          </cell>
          <cell r="N339" t="str">
            <v>Salgótarján-külső vasútállomás</v>
          </cell>
          <cell r="O339" t="str">
            <v>Nyíregyháza Seregély utca 1.</v>
          </cell>
          <cell r="P339" t="str">
            <v>4481</v>
          </cell>
          <cell r="Q339" t="str">
            <v>1720</v>
          </cell>
          <cell r="R339" t="str">
            <v>Seregély</v>
          </cell>
          <cell r="S339" t="str">
            <v>utca</v>
          </cell>
          <cell r="T339" t="str">
            <v>1.</v>
          </cell>
        </row>
        <row r="340">
          <cell r="A340" t="str">
            <v>Nyíregyháza Toldi utca 24.</v>
          </cell>
          <cell r="B340" t="str">
            <v>17206</v>
          </cell>
          <cell r="C340" t="str">
            <v>4400</v>
          </cell>
          <cell r="D340" t="str">
            <v>Nyíregyháza</v>
          </cell>
          <cell r="E340" t="str">
            <v>Toldi</v>
          </cell>
          <cell r="F340" t="str">
            <v>utca</v>
          </cell>
          <cell r="G340" t="str">
            <v>24.</v>
          </cell>
          <cell r="J340">
            <v>19</v>
          </cell>
          <cell r="K340">
            <v>105505</v>
          </cell>
          <cell r="M340">
            <v>341</v>
          </cell>
          <cell r="N340" t="str">
            <v>Sáp vasútállomás</v>
          </cell>
          <cell r="O340" t="str">
            <v>Nyíregyháza Toldi utca 24.</v>
          </cell>
          <cell r="P340" t="str">
            <v>4400</v>
          </cell>
          <cell r="Q340" t="str">
            <v>1720</v>
          </cell>
          <cell r="R340" t="str">
            <v>Toldi</v>
          </cell>
          <cell r="S340" t="str">
            <v>utca</v>
          </cell>
          <cell r="T340" t="str">
            <v>24.</v>
          </cell>
        </row>
        <row r="341">
          <cell r="A341" t="str">
            <v>Nyíregyháza vasútállomás</v>
          </cell>
          <cell r="B341" t="str">
            <v>17206</v>
          </cell>
          <cell r="C341" t="str">
            <v>4400</v>
          </cell>
          <cell r="D341" t="str">
            <v>Nyíregyháza</v>
          </cell>
          <cell r="E341" t="str">
            <v>Állomás</v>
          </cell>
          <cell r="F341" t="str">
            <v>tér</v>
          </cell>
          <cell r="G341" t="str">
            <v>2.</v>
          </cell>
          <cell r="J341">
            <v>167</v>
          </cell>
          <cell r="K341">
            <v>953588</v>
          </cell>
          <cell r="M341">
            <v>342</v>
          </cell>
          <cell r="N341" t="str">
            <v>Sáránd vasútállomás</v>
          </cell>
          <cell r="O341" t="str">
            <v>Nyíregyháza vasútállomás</v>
          </cell>
          <cell r="P341" t="str">
            <v>4400</v>
          </cell>
          <cell r="Q341" t="str">
            <v>1720</v>
          </cell>
          <cell r="R341" t="str">
            <v>Állomás</v>
          </cell>
          <cell r="S341" t="str">
            <v>tér</v>
          </cell>
          <cell r="T341" t="str">
            <v>2.</v>
          </cell>
        </row>
        <row r="342">
          <cell r="A342" t="str">
            <v>Nyírgelse vasútállomás</v>
          </cell>
          <cell r="B342" t="str">
            <v>28440</v>
          </cell>
          <cell r="C342" t="str">
            <v>4362</v>
          </cell>
          <cell r="D342" t="str">
            <v>Nyírgelse</v>
          </cell>
          <cell r="I342" t="str">
            <v>vasútállomás</v>
          </cell>
          <cell r="J342">
            <v>11</v>
          </cell>
          <cell r="K342">
            <v>59545</v>
          </cell>
          <cell r="M342">
            <v>343</v>
          </cell>
          <cell r="N342" t="str">
            <v>Sárbogárd vasútállomás</v>
          </cell>
          <cell r="O342" t="str">
            <v>Nyírgelse vasútállomás</v>
          </cell>
          <cell r="P342" t="str">
            <v>4362</v>
          </cell>
          <cell r="Q342" t="str">
            <v>2844</v>
          </cell>
          <cell r="Z342" t="str">
            <v>vasútállomás</v>
          </cell>
        </row>
        <row r="343">
          <cell r="A343" t="str">
            <v>Nyírmada vasútállomás</v>
          </cell>
          <cell r="B343" t="str">
            <v>12274</v>
          </cell>
          <cell r="C343" t="str">
            <v>4564</v>
          </cell>
          <cell r="D343" t="str">
            <v>Nyírmada</v>
          </cell>
          <cell r="E343" t="str">
            <v>Kossuth Lajos</v>
          </cell>
          <cell r="F343" t="str">
            <v>utca</v>
          </cell>
          <cell r="G343" t="str">
            <v>89.</v>
          </cell>
          <cell r="J343">
            <v>11</v>
          </cell>
          <cell r="K343">
            <v>53810</v>
          </cell>
          <cell r="M343">
            <v>344</v>
          </cell>
          <cell r="N343" t="str">
            <v>Sarkad vasútállomás</v>
          </cell>
          <cell r="O343" t="str">
            <v>Nyírmada vasútállomás</v>
          </cell>
          <cell r="P343" t="str">
            <v>4564</v>
          </cell>
          <cell r="Q343" t="str">
            <v>1227</v>
          </cell>
          <cell r="R343" t="str">
            <v>Kossuth</v>
          </cell>
          <cell r="S343" t="str">
            <v>út</v>
          </cell>
          <cell r="T343" t="str">
            <v>89.</v>
          </cell>
        </row>
        <row r="344">
          <cell r="A344" t="str">
            <v>Nyírtelek vasútállomás</v>
          </cell>
          <cell r="B344" t="str">
            <v>13550</v>
          </cell>
          <cell r="C344" t="str">
            <v>4461</v>
          </cell>
          <cell r="D344" t="str">
            <v>Nyírtelek</v>
          </cell>
          <cell r="E344" t="str">
            <v>Arany János</v>
          </cell>
          <cell r="F344" t="str">
            <v>utca</v>
          </cell>
          <cell r="G344" t="str">
            <v>1.</v>
          </cell>
          <cell r="J344">
            <v>7</v>
          </cell>
          <cell r="K344">
            <v>36981</v>
          </cell>
          <cell r="M344">
            <v>345</v>
          </cell>
          <cell r="N344" t="str">
            <v>Sárosd vasútállomás</v>
          </cell>
          <cell r="O344" t="str">
            <v>Nyírtelek vasútállomás</v>
          </cell>
          <cell r="P344" t="str">
            <v>4461</v>
          </cell>
          <cell r="Q344" t="str">
            <v>1355</v>
          </cell>
          <cell r="R344" t="str">
            <v>Arany János</v>
          </cell>
          <cell r="S344" t="str">
            <v>utca</v>
          </cell>
          <cell r="T344" t="str">
            <v>1.</v>
          </cell>
        </row>
        <row r="345">
          <cell r="A345" t="str">
            <v>Ócsa vasútállomás</v>
          </cell>
          <cell r="B345" t="str">
            <v>04075</v>
          </cell>
          <cell r="C345" t="str">
            <v>2364</v>
          </cell>
          <cell r="D345" t="str">
            <v>Ócsa</v>
          </cell>
          <cell r="E345" t="str">
            <v>Damjanich</v>
          </cell>
          <cell r="F345" t="str">
            <v>utca</v>
          </cell>
          <cell r="G345" t="str">
            <v>2.</v>
          </cell>
          <cell r="J345">
            <v>5</v>
          </cell>
          <cell r="K345">
            <v>31864</v>
          </cell>
          <cell r="M345">
            <v>346</v>
          </cell>
          <cell r="N345" t="str">
            <v>Sárospatak vasútállomás</v>
          </cell>
          <cell r="O345" t="str">
            <v>Ócsa vasútállomás</v>
          </cell>
          <cell r="P345" t="str">
            <v>2364</v>
          </cell>
          <cell r="Q345" t="str">
            <v>0407</v>
          </cell>
          <cell r="R345" t="str">
            <v>Damjanich</v>
          </cell>
          <cell r="S345" t="str">
            <v>utca</v>
          </cell>
          <cell r="T345" t="str">
            <v>2.</v>
          </cell>
        </row>
        <row r="346">
          <cell r="A346" t="str">
            <v>Ófehértó vasútállomás</v>
          </cell>
          <cell r="B346" t="str">
            <v>22284</v>
          </cell>
          <cell r="C346" t="str">
            <v>4558</v>
          </cell>
          <cell r="D346" t="str">
            <v>Ófehértó</v>
          </cell>
          <cell r="E346" t="str">
            <v>Vasút</v>
          </cell>
          <cell r="F346" t="str">
            <v>utca</v>
          </cell>
          <cell r="G346" t="str">
            <v>1.</v>
          </cell>
          <cell r="J346">
            <v>7</v>
          </cell>
          <cell r="K346">
            <v>37470</v>
          </cell>
          <cell r="M346">
            <v>347</v>
          </cell>
          <cell r="N346" t="str">
            <v>Sárszentmihály vasútállomás</v>
          </cell>
          <cell r="O346" t="str">
            <v>Ófehértó vasútállomás</v>
          </cell>
          <cell r="P346" t="str">
            <v>4558</v>
          </cell>
          <cell r="Q346" t="str">
            <v>2228</v>
          </cell>
          <cell r="R346" t="str">
            <v>Vasút</v>
          </cell>
          <cell r="S346" t="str">
            <v>utca</v>
          </cell>
          <cell r="T346" t="str">
            <v>1.</v>
          </cell>
        </row>
        <row r="347">
          <cell r="A347" t="str">
            <v>Okány vasútállomás</v>
          </cell>
          <cell r="B347" t="str">
            <v>19257</v>
          </cell>
          <cell r="C347" t="str">
            <v>5534</v>
          </cell>
          <cell r="D347" t="str">
            <v>Okány</v>
          </cell>
          <cell r="E347" t="str">
            <v>Állomás</v>
          </cell>
          <cell r="F347" t="str">
            <v>utca</v>
          </cell>
          <cell r="G347" t="str">
            <v>4.</v>
          </cell>
          <cell r="J347">
            <v>4</v>
          </cell>
          <cell r="K347">
            <v>26589</v>
          </cell>
          <cell r="M347">
            <v>348</v>
          </cell>
          <cell r="N347" t="str">
            <v>Sárvár vasútállomás</v>
          </cell>
          <cell r="O347" t="str">
            <v>Okány vasútállomás</v>
          </cell>
          <cell r="P347" t="str">
            <v>5534</v>
          </cell>
          <cell r="Q347" t="str">
            <v>1925</v>
          </cell>
          <cell r="R347" t="str">
            <v>Állomás</v>
          </cell>
          <cell r="S347" t="str">
            <v>utca</v>
          </cell>
          <cell r="T347" t="str">
            <v>4.</v>
          </cell>
        </row>
        <row r="348">
          <cell r="A348" t="str">
            <v>Orosháza vasútállomás</v>
          </cell>
          <cell r="B348" t="str">
            <v>23065</v>
          </cell>
          <cell r="C348" t="str">
            <v>5900</v>
          </cell>
          <cell r="D348" t="str">
            <v>Orosháza</v>
          </cell>
          <cell r="E348" t="str">
            <v>Állomás</v>
          </cell>
          <cell r="F348" t="str">
            <v>tér</v>
          </cell>
          <cell r="G348" t="str">
            <v>2.</v>
          </cell>
          <cell r="J348">
            <v>67</v>
          </cell>
          <cell r="K348">
            <v>363500</v>
          </cell>
          <cell r="M348">
            <v>349</v>
          </cell>
          <cell r="N348" t="str">
            <v>Sásd vasútállomás</v>
          </cell>
          <cell r="O348" t="str">
            <v>Orosháza vasútállomás</v>
          </cell>
          <cell r="P348" t="str">
            <v>5900</v>
          </cell>
          <cell r="Q348" t="str">
            <v>2306</v>
          </cell>
          <cell r="R348" t="str">
            <v>Állomás</v>
          </cell>
          <cell r="S348" t="str">
            <v>tér</v>
          </cell>
          <cell r="T348" t="str">
            <v>2.</v>
          </cell>
        </row>
        <row r="349">
          <cell r="A349" t="str">
            <v>Oroszlány vasútállomás</v>
          </cell>
          <cell r="B349" t="str">
            <v>30766</v>
          </cell>
          <cell r="C349" t="str">
            <v>2840</v>
          </cell>
          <cell r="D349" t="str">
            <v>Oroszlány</v>
          </cell>
          <cell r="I349" t="str">
            <v>vasútállomás</v>
          </cell>
          <cell r="J349">
            <v>8</v>
          </cell>
          <cell r="K349">
            <v>42232</v>
          </cell>
          <cell r="M349">
            <v>350</v>
          </cell>
          <cell r="N349" t="str">
            <v>Sátoraljaújhely vasútállomás</v>
          </cell>
          <cell r="O349" t="str">
            <v>Oroszlány vasútállomás</v>
          </cell>
          <cell r="P349" t="str">
            <v>2840</v>
          </cell>
          <cell r="Q349" t="str">
            <v>3076</v>
          </cell>
          <cell r="Z349" t="str">
            <v>vasútállomás</v>
          </cell>
        </row>
        <row r="350">
          <cell r="A350" t="str">
            <v>Ostffyasszonnyfa vasútállomás</v>
          </cell>
          <cell r="B350" t="str">
            <v>32629</v>
          </cell>
          <cell r="C350" t="str">
            <v>9512</v>
          </cell>
          <cell r="D350" t="str">
            <v>Ostffyasszonnyfa</v>
          </cell>
          <cell r="I350" t="str">
            <v>vasútállomás</v>
          </cell>
          <cell r="J350">
            <v>5</v>
          </cell>
          <cell r="K350">
            <v>31284</v>
          </cell>
          <cell r="M350">
            <v>351</v>
          </cell>
          <cell r="N350" t="str">
            <v>Sellye vasútállomás</v>
          </cell>
          <cell r="O350" t="str">
            <v>Ostffyasszonnyfa vasútállomás</v>
          </cell>
          <cell r="P350" t="str">
            <v>9512</v>
          </cell>
          <cell r="Q350" t="str">
            <v>3262</v>
          </cell>
          <cell r="Z350" t="str">
            <v>vasútállomás</v>
          </cell>
        </row>
        <row r="351">
          <cell r="A351" t="str">
            <v>Osztopán vasútállomás</v>
          </cell>
          <cell r="B351" t="str">
            <v>19770</v>
          </cell>
          <cell r="C351" t="str">
            <v>7444</v>
          </cell>
          <cell r="D351" t="str">
            <v>Osztopán</v>
          </cell>
          <cell r="E351" t="str">
            <v>Móricz Zsigmond</v>
          </cell>
          <cell r="F351" t="str">
            <v>telep</v>
          </cell>
          <cell r="G351" t="str">
            <v>1.</v>
          </cell>
          <cell r="J351">
            <v>8</v>
          </cell>
          <cell r="K351">
            <v>41143</v>
          </cell>
          <cell r="M351">
            <v>352</v>
          </cell>
          <cell r="N351" t="str">
            <v>Selyp vasútállomás</v>
          </cell>
          <cell r="O351" t="str">
            <v>Osztopán vasútállomás</v>
          </cell>
          <cell r="P351" t="str">
            <v>7444</v>
          </cell>
          <cell r="Q351" t="str">
            <v>1977</v>
          </cell>
          <cell r="R351" t="str">
            <v>Móricz Zsigmond</v>
          </cell>
          <cell r="S351" t="str">
            <v>telep</v>
          </cell>
          <cell r="T351" t="str">
            <v>1.</v>
          </cell>
        </row>
        <row r="352">
          <cell r="A352" t="str">
            <v>Ózd vasútállomás</v>
          </cell>
          <cell r="B352" t="str">
            <v>14492</v>
          </cell>
          <cell r="C352" t="str">
            <v>3600</v>
          </cell>
          <cell r="D352" t="str">
            <v>Ózd</v>
          </cell>
          <cell r="E352" t="str">
            <v>Volny József</v>
          </cell>
          <cell r="F352" t="str">
            <v>út</v>
          </cell>
          <cell r="G352" t="str">
            <v>4.</v>
          </cell>
          <cell r="J352">
            <v>21</v>
          </cell>
          <cell r="K352">
            <v>109114</v>
          </cell>
          <cell r="M352">
            <v>353</v>
          </cell>
          <cell r="N352" t="str">
            <v>Siófok vasútállomás</v>
          </cell>
          <cell r="O352" t="str">
            <v>Ózd vasútállomás</v>
          </cell>
          <cell r="P352" t="str">
            <v>3600</v>
          </cell>
          <cell r="Q352" t="str">
            <v>1449</v>
          </cell>
          <cell r="R352" t="str">
            <v>Volny József</v>
          </cell>
          <cell r="S352" t="str">
            <v>út</v>
          </cell>
          <cell r="T352" t="str">
            <v>4.</v>
          </cell>
        </row>
        <row r="353">
          <cell r="A353" t="str">
            <v>Őriszentpéter vasútállomás</v>
          </cell>
          <cell r="B353" t="str">
            <v>10630</v>
          </cell>
          <cell r="C353" t="str">
            <v>9941</v>
          </cell>
          <cell r="D353" t="str">
            <v>Őriszentpéter</v>
          </cell>
          <cell r="E353" t="str">
            <v>Bakaszer</v>
          </cell>
          <cell r="J353">
            <v>6</v>
          </cell>
          <cell r="K353">
            <v>35831</v>
          </cell>
          <cell r="M353">
            <v>354</v>
          </cell>
          <cell r="N353" t="str">
            <v>Solymár vasútállomás</v>
          </cell>
          <cell r="O353" t="str">
            <v>Őriszentpéter vasútállomás</v>
          </cell>
          <cell r="P353" t="str">
            <v>9941</v>
          </cell>
          <cell r="Q353" t="str">
            <v>1063</v>
          </cell>
          <cell r="R353" t="str">
            <v>Baksaszer</v>
          </cell>
          <cell r="T353" t="str">
            <v>1</v>
          </cell>
        </row>
        <row r="354">
          <cell r="A354" t="str">
            <v>Örkény vasútállomás</v>
          </cell>
          <cell r="B354" t="str">
            <v>05281</v>
          </cell>
          <cell r="C354" t="str">
            <v>2377</v>
          </cell>
          <cell r="D354" t="str">
            <v>Örkény</v>
          </cell>
          <cell r="I354" t="str">
            <v>vasútállomás</v>
          </cell>
          <cell r="J354">
            <v>5</v>
          </cell>
          <cell r="K354">
            <v>31663</v>
          </cell>
          <cell r="M354">
            <v>355</v>
          </cell>
          <cell r="N354" t="str">
            <v>Somogymeggyes vasútállomás</v>
          </cell>
          <cell r="O354" t="str">
            <v>Örkény vasútállomás</v>
          </cell>
          <cell r="P354" t="str">
            <v>2377</v>
          </cell>
          <cell r="Q354" t="str">
            <v>0528</v>
          </cell>
          <cell r="Z354" t="str">
            <v>vasútállomás</v>
          </cell>
        </row>
        <row r="355">
          <cell r="A355" t="str">
            <v>Őrtilos vasútállomás</v>
          </cell>
          <cell r="B355" t="str">
            <v>14012</v>
          </cell>
          <cell r="C355" t="str">
            <v>8854</v>
          </cell>
          <cell r="D355" t="str">
            <v>Őrtilos</v>
          </cell>
          <cell r="I355" t="str">
            <v>vasútállomás</v>
          </cell>
          <cell r="J355">
            <v>6</v>
          </cell>
          <cell r="K355">
            <v>33008</v>
          </cell>
          <cell r="M355">
            <v>356</v>
          </cell>
          <cell r="N355" t="str">
            <v>Somogyszob vasútállomás</v>
          </cell>
          <cell r="O355" t="str">
            <v>Őrtilos vasútállomás</v>
          </cell>
          <cell r="P355" t="str">
            <v>8854</v>
          </cell>
          <cell r="Q355" t="str">
            <v>1401</v>
          </cell>
          <cell r="Z355" t="str">
            <v>vasútállomás</v>
          </cell>
        </row>
        <row r="356">
          <cell r="A356" t="str">
            <v>Öttevény vasútállomás</v>
          </cell>
          <cell r="B356" t="str">
            <v>02635</v>
          </cell>
          <cell r="C356" t="str">
            <v>9153</v>
          </cell>
          <cell r="D356" t="str">
            <v>Öttevény</v>
          </cell>
          <cell r="I356" t="str">
            <v>vasútállomás</v>
          </cell>
          <cell r="J356">
            <v>5</v>
          </cell>
          <cell r="K356">
            <v>33702</v>
          </cell>
          <cell r="M356">
            <v>357</v>
          </cell>
          <cell r="N356" t="str">
            <v>Somogyvár vasútállomás</v>
          </cell>
          <cell r="O356" t="str">
            <v>Öttevény vasútállomás</v>
          </cell>
          <cell r="P356" t="str">
            <v>9153</v>
          </cell>
          <cell r="Q356" t="str">
            <v>0263</v>
          </cell>
          <cell r="Z356" t="str">
            <v>vasútállomás</v>
          </cell>
        </row>
        <row r="357">
          <cell r="A357" t="str">
            <v>Pályalétesítményi Központ</v>
          </cell>
          <cell r="B357" t="str">
            <v>09566</v>
          </cell>
          <cell r="C357" t="str">
            <v>1011</v>
          </cell>
          <cell r="D357" t="str">
            <v>Budapest</v>
          </cell>
          <cell r="E357" t="str">
            <v>Hunyadi</v>
          </cell>
          <cell r="F357" t="str">
            <v>utca</v>
          </cell>
          <cell r="G357" t="str">
            <v>12-14.</v>
          </cell>
          <cell r="J357">
            <v>0</v>
          </cell>
          <cell r="K357">
            <v>20</v>
          </cell>
          <cell r="M357">
            <v>358</v>
          </cell>
          <cell r="N357" t="str">
            <v>Soroksár vasútállomás</v>
          </cell>
          <cell r="O357" t="str">
            <v>Pályalétesítményi Központ</v>
          </cell>
          <cell r="P357" t="str">
            <v>1011</v>
          </cell>
          <cell r="Q357" t="str">
            <v>0956</v>
          </cell>
          <cell r="R357" t="str">
            <v>Hunyadi János</v>
          </cell>
          <cell r="S357" t="str">
            <v>út</v>
          </cell>
          <cell r="T357" t="str">
            <v>12-14.</v>
          </cell>
        </row>
        <row r="358">
          <cell r="A358" t="str">
            <v>Pannonhalma vasútállomás</v>
          </cell>
          <cell r="B358" t="str">
            <v>24305</v>
          </cell>
          <cell r="C358" t="str">
            <v>9090</v>
          </cell>
          <cell r="D358" t="str">
            <v>Pannonhalma</v>
          </cell>
          <cell r="E358" t="str">
            <v>Petöfi Sándor</v>
          </cell>
          <cell r="F358" t="str">
            <v>utca</v>
          </cell>
          <cell r="G358" t="str">
            <v>61.</v>
          </cell>
          <cell r="J358">
            <v>4</v>
          </cell>
          <cell r="K358">
            <v>25306</v>
          </cell>
          <cell r="M358">
            <v>359</v>
          </cell>
          <cell r="N358" t="str">
            <v>Sóstóhegy vasútállomás</v>
          </cell>
          <cell r="O358" t="str">
            <v>Pannonhalma vasútállomás</v>
          </cell>
          <cell r="P358" t="str">
            <v>9090</v>
          </cell>
          <cell r="Q358" t="str">
            <v>2430</v>
          </cell>
          <cell r="R358" t="str">
            <v>Petőfi</v>
          </cell>
          <cell r="S358" t="str">
            <v>utca</v>
          </cell>
          <cell r="T358" t="str">
            <v>61.</v>
          </cell>
        </row>
        <row r="359">
          <cell r="A359" t="str">
            <v>Pápa vasútállomás</v>
          </cell>
          <cell r="B359" t="str">
            <v>31945</v>
          </cell>
          <cell r="C359" t="str">
            <v>8500</v>
          </cell>
          <cell r="D359" t="str">
            <v>Pápa</v>
          </cell>
          <cell r="E359" t="str">
            <v>Béke</v>
          </cell>
          <cell r="F359" t="str">
            <v>tér</v>
          </cell>
          <cell r="G359" t="str">
            <v>2.</v>
          </cell>
          <cell r="J359">
            <v>31</v>
          </cell>
          <cell r="K359">
            <v>180027</v>
          </cell>
          <cell r="M359">
            <v>360</v>
          </cell>
          <cell r="N359" t="str">
            <v>Sülysáp vasútállomás</v>
          </cell>
          <cell r="O359" t="str">
            <v>Pápa vasútállomás</v>
          </cell>
          <cell r="P359" t="str">
            <v>8500</v>
          </cell>
          <cell r="Q359" t="str">
            <v>3194</v>
          </cell>
          <cell r="R359" t="str">
            <v>Béke</v>
          </cell>
          <cell r="S359" t="str">
            <v>tér</v>
          </cell>
          <cell r="T359" t="str">
            <v>2.</v>
          </cell>
        </row>
        <row r="360">
          <cell r="A360" t="str">
            <v>Pásztó vasútállomás</v>
          </cell>
          <cell r="B360" t="str">
            <v>07409</v>
          </cell>
          <cell r="C360" t="str">
            <v>3060</v>
          </cell>
          <cell r="D360" t="str">
            <v>Pásztó</v>
          </cell>
          <cell r="E360" t="str">
            <v>Vasút</v>
          </cell>
          <cell r="F360" t="str">
            <v>utca</v>
          </cell>
          <cell r="G360" t="str">
            <v>42.</v>
          </cell>
          <cell r="J360">
            <v>37</v>
          </cell>
          <cell r="K360">
            <v>203000</v>
          </cell>
          <cell r="M360">
            <v>361</v>
          </cell>
          <cell r="N360" t="str">
            <v>Sümeg vasútállomás</v>
          </cell>
          <cell r="O360" t="str">
            <v>Pásztó vasútállomás</v>
          </cell>
          <cell r="P360" t="str">
            <v>3060</v>
          </cell>
          <cell r="Q360" t="str">
            <v>0740</v>
          </cell>
          <cell r="R360" t="str">
            <v>Vasút</v>
          </cell>
          <cell r="S360" t="str">
            <v>utca</v>
          </cell>
          <cell r="T360" t="str">
            <v>42.</v>
          </cell>
        </row>
        <row r="361">
          <cell r="A361" t="str">
            <v>Pátroha vasútállomás</v>
          </cell>
          <cell r="B361" t="str">
            <v>12186</v>
          </cell>
          <cell r="C361" t="str">
            <v>4523</v>
          </cell>
          <cell r="D361" t="str">
            <v>Pátroha</v>
          </cell>
          <cell r="E361" t="str">
            <v>Vasút</v>
          </cell>
          <cell r="F361" t="str">
            <v>út</v>
          </cell>
          <cell r="G361" t="str">
            <v>14.</v>
          </cell>
          <cell r="H361" t="str">
            <v>A</v>
          </cell>
          <cell r="J361">
            <v>6</v>
          </cell>
          <cell r="K361">
            <v>35995</v>
          </cell>
          <cell r="M361">
            <v>362</v>
          </cell>
          <cell r="N361" t="str">
            <v>Süttő vasútállomás</v>
          </cell>
          <cell r="O361" t="str">
            <v>Pátroha vasútállomás</v>
          </cell>
          <cell r="P361" t="str">
            <v>4523</v>
          </cell>
          <cell r="Q361" t="str">
            <v>1218</v>
          </cell>
          <cell r="R361" t="str">
            <v>Vasút</v>
          </cell>
          <cell r="S361" t="str">
            <v>utca</v>
          </cell>
          <cell r="T361" t="str">
            <v>14.</v>
          </cell>
          <cell r="U361" t="str">
            <v>A</v>
          </cell>
        </row>
        <row r="362">
          <cell r="A362" t="str">
            <v>Pécel vasútállomás</v>
          </cell>
          <cell r="B362" t="str">
            <v>04057</v>
          </cell>
          <cell r="C362" t="str">
            <v>2119</v>
          </cell>
          <cell r="D362" t="str">
            <v>Pécel</v>
          </cell>
          <cell r="E362" t="str">
            <v>Állomás</v>
          </cell>
          <cell r="F362" t="str">
            <v>utca</v>
          </cell>
          <cell r="G362" t="str">
            <v>1.</v>
          </cell>
          <cell r="J362">
            <v>3</v>
          </cell>
          <cell r="K362">
            <v>20274</v>
          </cell>
          <cell r="M362">
            <v>363</v>
          </cell>
          <cell r="N362" t="str">
            <v>Szabadbattyán vasútállomás</v>
          </cell>
          <cell r="O362" t="str">
            <v>Pécel vasútállomás</v>
          </cell>
          <cell r="P362" t="str">
            <v>2119</v>
          </cell>
          <cell r="Q362" t="str">
            <v>0405</v>
          </cell>
          <cell r="R362" t="str">
            <v>Állomás</v>
          </cell>
          <cell r="S362" t="str">
            <v>utca</v>
          </cell>
          <cell r="T362" t="str">
            <v>1.</v>
          </cell>
        </row>
        <row r="363">
          <cell r="A363" t="str">
            <v>Pécs vasútállomás</v>
          </cell>
          <cell r="B363" t="str">
            <v>19415</v>
          </cell>
          <cell r="C363" t="str">
            <v>7622</v>
          </cell>
          <cell r="D363" t="str">
            <v>Pécs</v>
          </cell>
          <cell r="I363" t="str">
            <v>vasútállomás</v>
          </cell>
          <cell r="J363">
            <v>252</v>
          </cell>
          <cell r="K363">
            <v>1364848</v>
          </cell>
          <cell r="M363">
            <v>364</v>
          </cell>
          <cell r="N363" t="str">
            <v>Szabadegyháza vasútállomás</v>
          </cell>
          <cell r="O363" t="str">
            <v>Pécs vasútállomás</v>
          </cell>
          <cell r="P363" t="str">
            <v>7622</v>
          </cell>
          <cell r="Q363" t="str">
            <v>1941</v>
          </cell>
          <cell r="Z363" t="str">
            <v>vasútállomás</v>
          </cell>
        </row>
        <row r="364">
          <cell r="A364" t="str">
            <v>Pécs-Külváros vasútállomás</v>
          </cell>
          <cell r="B364" t="str">
            <v>19415</v>
          </cell>
          <cell r="C364" t="str">
            <v>7622</v>
          </cell>
          <cell r="D364" t="str">
            <v>Pécs</v>
          </cell>
          <cell r="E364" t="str">
            <v>Bacsó Béla</v>
          </cell>
          <cell r="F364" t="str">
            <v>utca</v>
          </cell>
          <cell r="G364" t="str">
            <v>1.</v>
          </cell>
          <cell r="J364">
            <v>15</v>
          </cell>
          <cell r="K364">
            <v>77213</v>
          </cell>
          <cell r="M364">
            <v>365</v>
          </cell>
          <cell r="N364" t="str">
            <v>Szabadkígyós vasútállomás</v>
          </cell>
          <cell r="O364" t="str">
            <v>Pécs-Külváros vasútállomás</v>
          </cell>
          <cell r="P364" t="str">
            <v>7622</v>
          </cell>
          <cell r="Q364" t="str">
            <v>1941</v>
          </cell>
          <cell r="R364" t="str">
            <v>Bacsó Béla</v>
          </cell>
          <cell r="S364" t="str">
            <v>utca</v>
          </cell>
          <cell r="T364" t="str">
            <v>1.</v>
          </cell>
        </row>
        <row r="365">
          <cell r="A365" t="str">
            <v>Pestszentimre felső vasútállomás</v>
          </cell>
          <cell r="B365" t="str">
            <v>29285</v>
          </cell>
          <cell r="C365" t="str">
            <v>1188</v>
          </cell>
          <cell r="D365" t="str">
            <v>Budapest</v>
          </cell>
          <cell r="E365" t="str">
            <v>Vasút</v>
          </cell>
          <cell r="F365" t="str">
            <v>utca</v>
          </cell>
          <cell r="G365" t="str">
            <v>1.</v>
          </cell>
          <cell r="J365">
            <v>5</v>
          </cell>
          <cell r="K365">
            <v>32042</v>
          </cell>
          <cell r="M365">
            <v>366</v>
          </cell>
          <cell r="N365" t="str">
            <v>Szabadszállás vasútállomás</v>
          </cell>
          <cell r="O365" t="str">
            <v>Pestszentimre felső vasútállomás</v>
          </cell>
          <cell r="P365" t="str">
            <v>1188</v>
          </cell>
          <cell r="Q365" t="str">
            <v>2928</v>
          </cell>
          <cell r="R365" t="str">
            <v>Vasút</v>
          </cell>
          <cell r="S365" t="str">
            <v>utca</v>
          </cell>
          <cell r="T365" t="str">
            <v>1.</v>
          </cell>
        </row>
        <row r="366">
          <cell r="A366" t="str">
            <v>Pétfürdö vasútállomás</v>
          </cell>
          <cell r="B366" t="str">
            <v>34254</v>
          </cell>
          <cell r="C366" t="str">
            <v>8100</v>
          </cell>
          <cell r="D366" t="str">
            <v>Pétfürdö</v>
          </cell>
          <cell r="E366" t="str">
            <v>Állomás</v>
          </cell>
          <cell r="F366" t="str">
            <v>utca</v>
          </cell>
          <cell r="G366" t="str">
            <v>1.</v>
          </cell>
          <cell r="J366">
            <v>5</v>
          </cell>
          <cell r="K366">
            <v>29264</v>
          </cell>
          <cell r="M366">
            <v>367</v>
          </cell>
          <cell r="N366" t="str">
            <v>Szajol vasútállomás</v>
          </cell>
          <cell r="O366" t="str">
            <v>Pétfürdö vasútállomás</v>
          </cell>
          <cell r="P366" t="str">
            <v>8105</v>
          </cell>
          <cell r="Q366" t="str">
            <v>3425</v>
          </cell>
          <cell r="R366" t="str">
            <v>Állomás</v>
          </cell>
          <cell r="S366" t="str">
            <v>utca</v>
          </cell>
          <cell r="T366" t="str">
            <v>1.</v>
          </cell>
        </row>
        <row r="367">
          <cell r="A367" t="str">
            <v>Pilis vasútállomás</v>
          </cell>
          <cell r="B367" t="str">
            <v>09821</v>
          </cell>
          <cell r="C367" t="str">
            <v>2721</v>
          </cell>
          <cell r="D367" t="str">
            <v>Pilis</v>
          </cell>
          <cell r="I367" t="str">
            <v>vasútállomás</v>
          </cell>
          <cell r="J367">
            <v>5</v>
          </cell>
          <cell r="K367">
            <v>34161</v>
          </cell>
          <cell r="M367">
            <v>368</v>
          </cell>
          <cell r="N367" t="str">
            <v>Szakály vasútállomás</v>
          </cell>
          <cell r="O367" t="str">
            <v>Pilis vasútállomás</v>
          </cell>
          <cell r="P367" t="str">
            <v>2721</v>
          </cell>
          <cell r="Q367" t="str">
            <v>0982</v>
          </cell>
          <cell r="Z367" t="str">
            <v>vasútállomás</v>
          </cell>
        </row>
        <row r="368">
          <cell r="A368" t="str">
            <v>Pincehely vasútállomás</v>
          </cell>
          <cell r="B368" t="str">
            <v>19585</v>
          </cell>
          <cell r="C368" t="str">
            <v>7084</v>
          </cell>
          <cell r="D368" t="str">
            <v>Pincehely</v>
          </cell>
          <cell r="E368" t="str">
            <v>Mártírok</v>
          </cell>
          <cell r="F368" t="str">
            <v>utca</v>
          </cell>
          <cell r="G368" t="str">
            <v>1.</v>
          </cell>
          <cell r="H368"/>
          <cell r="I368"/>
          <cell r="J368">
            <v>0</v>
          </cell>
          <cell r="K368">
            <v>0</v>
          </cell>
          <cell r="L368" t="str">
            <v>X</v>
          </cell>
          <cell r="M368">
            <v>369</v>
          </cell>
          <cell r="N368" t="str">
            <v>Szakály-Hőgyész vasútállomás</v>
          </cell>
          <cell r="O368" t="str">
            <v>Pincehely vasútállomás</v>
          </cell>
          <cell r="P368" t="str">
            <v>7084</v>
          </cell>
          <cell r="Q368" t="str">
            <v>1958</v>
          </cell>
          <cell r="R368" t="str">
            <v>Mártírok</v>
          </cell>
          <cell r="S368" t="str">
            <v>utca</v>
          </cell>
          <cell r="T368" t="str">
            <v>1.</v>
          </cell>
          <cell r="U368"/>
          <cell r="V368"/>
          <cell r="W368"/>
          <cell r="X368"/>
          <cell r="Y368"/>
          <cell r="Z368"/>
        </row>
        <row r="369">
          <cell r="A369" t="str">
            <v>Polgárdi-Ipartelepek vasútállomás</v>
          </cell>
          <cell r="B369" t="str">
            <v>17525</v>
          </cell>
          <cell r="C369" t="str">
            <v>8153</v>
          </cell>
          <cell r="D369" t="str">
            <v>Polgárdi-Ipartelepek</v>
          </cell>
          <cell r="I369" t="str">
            <v>vasútállomás</v>
          </cell>
          <cell r="J369">
            <v>5</v>
          </cell>
          <cell r="K369">
            <v>35445</v>
          </cell>
          <cell r="M369">
            <v>370</v>
          </cell>
          <cell r="N369" t="str">
            <v>Szárliget vasútállomás</v>
          </cell>
          <cell r="O369" t="str">
            <v>Polgárdi-Ipartelepek vasútállomás</v>
          </cell>
          <cell r="P369" t="str">
            <v>8154</v>
          </cell>
          <cell r="Q369" t="str">
            <v>1752</v>
          </cell>
          <cell r="R369" t="str">
            <v>Vasút</v>
          </cell>
          <cell r="S369" t="str">
            <v>utca</v>
          </cell>
          <cell r="T369" t="str">
            <v>1</v>
          </cell>
          <cell r="Z369" t="str">
            <v>vasútállomás</v>
          </cell>
        </row>
        <row r="370">
          <cell r="A370" t="str">
            <v>Poroszló vasútállomás</v>
          </cell>
          <cell r="B370" t="str">
            <v>22196</v>
          </cell>
          <cell r="C370" t="str">
            <v>3328</v>
          </cell>
          <cell r="D370" t="str">
            <v>Poroszló</v>
          </cell>
          <cell r="E370" t="str">
            <v>Alkotmány</v>
          </cell>
          <cell r="F370" t="str">
            <v>utca</v>
          </cell>
          <cell r="G370" t="str">
            <v>108.</v>
          </cell>
          <cell r="J370">
            <v>8</v>
          </cell>
          <cell r="K370">
            <v>45260</v>
          </cell>
          <cell r="M370">
            <v>371</v>
          </cell>
          <cell r="N370" t="str">
            <v>Szarvas vasútállomás</v>
          </cell>
          <cell r="O370" t="str">
            <v>Poroszló vasútállomás</v>
          </cell>
          <cell r="P370" t="str">
            <v>3388</v>
          </cell>
          <cell r="Q370" t="str">
            <v>2219</v>
          </cell>
          <cell r="R370" t="str">
            <v>Alkotmány</v>
          </cell>
          <cell r="S370" t="str">
            <v>út</v>
          </cell>
          <cell r="T370" t="str">
            <v>108.</v>
          </cell>
        </row>
        <row r="371">
          <cell r="A371" t="str">
            <v>Portelek vasútállomás</v>
          </cell>
          <cell r="B371" t="str">
            <v>22309</v>
          </cell>
          <cell r="C371" t="str">
            <v>5152</v>
          </cell>
          <cell r="D371" t="str">
            <v>Portelek</v>
          </cell>
          <cell r="I371" t="str">
            <v>vasútállomás</v>
          </cell>
          <cell r="J371">
            <v>5</v>
          </cell>
          <cell r="K371">
            <v>31080</v>
          </cell>
          <cell r="M371">
            <v>372</v>
          </cell>
          <cell r="N371" t="str">
            <v>Százhalombatta Dunai Finomító Vasútállomás</v>
          </cell>
          <cell r="O371" t="str">
            <v>Portelek vasútállomás</v>
          </cell>
          <cell r="P371" t="str">
            <v>5152</v>
          </cell>
          <cell r="Q371" t="str">
            <v>1820</v>
          </cell>
          <cell r="Z371" t="str">
            <v>vasútállomás</v>
          </cell>
        </row>
        <row r="372">
          <cell r="A372" t="str">
            <v>Pörböly vasútállomás</v>
          </cell>
          <cell r="B372" t="str">
            <v>33570</v>
          </cell>
          <cell r="C372" t="str">
            <v>7148</v>
          </cell>
          <cell r="D372" t="str">
            <v>Pörböly</v>
          </cell>
          <cell r="I372" t="str">
            <v>vasútállomás</v>
          </cell>
          <cell r="J372">
            <v>14</v>
          </cell>
          <cell r="K372">
            <v>72646</v>
          </cell>
          <cell r="M372">
            <v>373</v>
          </cell>
          <cell r="N372" t="str">
            <v>Százhalombatta vasútállomás</v>
          </cell>
          <cell r="O372" t="str">
            <v>Pörböly vasútállomás</v>
          </cell>
          <cell r="P372" t="str">
            <v>7142</v>
          </cell>
          <cell r="Q372" t="str">
            <v>3357</v>
          </cell>
          <cell r="Z372" t="str">
            <v>vasútállomás</v>
          </cell>
        </row>
        <row r="373">
          <cell r="A373" t="str">
            <v>Pusztamonostor vasútállomás</v>
          </cell>
          <cell r="B373" t="str">
            <v>15246</v>
          </cell>
          <cell r="C373" t="str">
            <v>5125</v>
          </cell>
          <cell r="D373" t="str">
            <v>Pusztamonostor</v>
          </cell>
          <cell r="E373" t="str">
            <v>Vasút</v>
          </cell>
          <cell r="F373" t="str">
            <v>utca</v>
          </cell>
          <cell r="G373" t="str">
            <v>1.</v>
          </cell>
          <cell r="J373">
            <v>5</v>
          </cell>
          <cell r="K373">
            <v>29831</v>
          </cell>
          <cell r="M373">
            <v>374</v>
          </cell>
          <cell r="N373" t="str">
            <v>Szécsény vasútállomás</v>
          </cell>
          <cell r="O373" t="str">
            <v>Pusztamonostor vasútállomás</v>
          </cell>
          <cell r="P373" t="str">
            <v>5125</v>
          </cell>
          <cell r="Q373" t="str">
            <v>1524</v>
          </cell>
          <cell r="R373" t="str">
            <v>Vasút</v>
          </cell>
          <cell r="S373" t="str">
            <v>út</v>
          </cell>
          <cell r="T373" t="str">
            <v>1.</v>
          </cell>
        </row>
        <row r="374">
          <cell r="A374" t="str">
            <v>Pusztaszabolcs vasútállomás</v>
          </cell>
          <cell r="B374" t="str">
            <v>29018</v>
          </cell>
          <cell r="C374" t="str">
            <v>2490</v>
          </cell>
          <cell r="D374" t="str">
            <v>Pusztaszabolcs</v>
          </cell>
          <cell r="E374" t="str">
            <v>Adonyi</v>
          </cell>
          <cell r="F374" t="str">
            <v>út</v>
          </cell>
          <cell r="G374" t="str">
            <v>2.</v>
          </cell>
          <cell r="J374">
            <v>58</v>
          </cell>
          <cell r="K374">
            <v>340786</v>
          </cell>
          <cell r="M374">
            <v>375</v>
          </cell>
          <cell r="N374" t="str">
            <v>Szeged - Kiskundorozsmai vasútállomás</v>
          </cell>
          <cell r="O374" t="str">
            <v>Pusztaszabolcs vasútállomás</v>
          </cell>
          <cell r="P374" t="str">
            <v>2490</v>
          </cell>
          <cell r="Q374" t="str">
            <v>2901</v>
          </cell>
          <cell r="R374" t="str">
            <v>Adonyi</v>
          </cell>
          <cell r="S374" t="str">
            <v>út</v>
          </cell>
          <cell r="T374" t="str">
            <v>2.</v>
          </cell>
        </row>
        <row r="375">
          <cell r="A375" t="str">
            <v>Putnok vasútállomás</v>
          </cell>
          <cell r="B375" t="str">
            <v>27410</v>
          </cell>
          <cell r="C375" t="str">
            <v>3630</v>
          </cell>
          <cell r="D375" t="str">
            <v>Putnok</v>
          </cell>
          <cell r="E375" t="str">
            <v>Állomás</v>
          </cell>
          <cell r="F375" t="str">
            <v>utca</v>
          </cell>
          <cell r="G375" t="str">
            <v>6.</v>
          </cell>
          <cell r="J375">
            <v>14</v>
          </cell>
          <cell r="K375">
            <v>75654</v>
          </cell>
          <cell r="M375">
            <v>376</v>
          </cell>
          <cell r="N375" t="str">
            <v>Szeged - Rókus pályaudvar</v>
          </cell>
          <cell r="O375" t="str">
            <v>Putnok vasútállomás</v>
          </cell>
          <cell r="P375" t="str">
            <v>3630</v>
          </cell>
          <cell r="Q375" t="str">
            <v>2741</v>
          </cell>
          <cell r="R375" t="str">
            <v>Állomás</v>
          </cell>
          <cell r="S375" t="str">
            <v>út</v>
          </cell>
          <cell r="T375" t="str">
            <v>6.</v>
          </cell>
        </row>
        <row r="376">
          <cell r="A376" t="str">
            <v>Püspökladány vasútállomás</v>
          </cell>
          <cell r="B376" t="str">
            <v>10162</v>
          </cell>
          <cell r="C376" t="str">
            <v>4150</v>
          </cell>
          <cell r="D376" t="str">
            <v>Püspökladány</v>
          </cell>
          <cell r="E376" t="str">
            <v>Vasút</v>
          </cell>
          <cell r="F376" t="str">
            <v>utca</v>
          </cell>
          <cell r="G376" t="str">
            <v>1.</v>
          </cell>
          <cell r="J376">
            <v>146</v>
          </cell>
          <cell r="K376">
            <v>822224</v>
          </cell>
          <cell r="M376">
            <v>377</v>
          </cell>
          <cell r="N376" t="str">
            <v>Szeged Rendező pályaudvar</v>
          </cell>
          <cell r="O376" t="str">
            <v>Püspökladány vasútállomás</v>
          </cell>
          <cell r="P376" t="str">
            <v>4150</v>
          </cell>
          <cell r="Q376" t="str">
            <v>1016</v>
          </cell>
          <cell r="R376" t="str">
            <v>Vasút</v>
          </cell>
          <cell r="S376" t="str">
            <v>utca</v>
          </cell>
          <cell r="T376" t="str">
            <v>1.</v>
          </cell>
        </row>
        <row r="377">
          <cell r="A377" t="str">
            <v>Rácalmás vasútállomás</v>
          </cell>
          <cell r="B377" t="str">
            <v>09900</v>
          </cell>
          <cell r="C377" t="str">
            <v>2459</v>
          </cell>
          <cell r="D377" t="str">
            <v>Rácalmás</v>
          </cell>
          <cell r="E377" t="str">
            <v>Rózsa</v>
          </cell>
          <cell r="F377" t="str">
            <v>utca</v>
          </cell>
          <cell r="G377" t="str">
            <v>1.</v>
          </cell>
          <cell r="J377">
            <v>5</v>
          </cell>
          <cell r="K377">
            <v>29984</v>
          </cell>
          <cell r="M377">
            <v>378</v>
          </cell>
          <cell r="N377" t="str">
            <v>Szeged vasútállomás</v>
          </cell>
          <cell r="O377" t="str">
            <v>Rácalmás vasútállomás</v>
          </cell>
          <cell r="P377" t="str">
            <v>2459</v>
          </cell>
          <cell r="Q377" t="str">
            <v>0990</v>
          </cell>
          <cell r="R377" t="str">
            <v>Rózsa</v>
          </cell>
          <cell r="S377" t="str">
            <v>utca</v>
          </cell>
          <cell r="T377" t="str">
            <v>1.</v>
          </cell>
        </row>
        <row r="378">
          <cell r="A378" t="str">
            <v>Rakamaz vasútállomás</v>
          </cell>
          <cell r="B378" t="str">
            <v>14739</v>
          </cell>
          <cell r="C378" t="str">
            <v>4465</v>
          </cell>
          <cell r="D378" t="str">
            <v>Rakamaz</v>
          </cell>
          <cell r="E378" t="str">
            <v>Szent István</v>
          </cell>
          <cell r="F378" t="str">
            <v>utca</v>
          </cell>
          <cell r="G378" t="str">
            <v>3.</v>
          </cell>
          <cell r="J378">
            <v>5</v>
          </cell>
          <cell r="K378">
            <v>28230</v>
          </cell>
          <cell r="M378">
            <v>379</v>
          </cell>
          <cell r="N378" t="str">
            <v>Szeghalom vasútállomás</v>
          </cell>
          <cell r="O378" t="str">
            <v>Rakamaz vasútállomás</v>
          </cell>
          <cell r="P378" t="str">
            <v>4465</v>
          </cell>
          <cell r="Q378" t="str">
            <v>1473</v>
          </cell>
          <cell r="R378" t="str">
            <v>Szent István</v>
          </cell>
          <cell r="S378" t="str">
            <v>út</v>
          </cell>
          <cell r="T378" t="str">
            <v>3.</v>
          </cell>
        </row>
        <row r="379">
          <cell r="A379" t="str">
            <v>Rákoshegy</v>
          </cell>
          <cell r="B379" t="str">
            <v>02112</v>
          </cell>
          <cell r="C379" t="str">
            <v>1174</v>
          </cell>
          <cell r="D379" t="str">
            <v>Budapest</v>
          </cell>
          <cell r="E379" t="str">
            <v>Szabadság</v>
          </cell>
          <cell r="F379" t="str">
            <v>út</v>
          </cell>
          <cell r="G379" t="str">
            <v>1.</v>
          </cell>
          <cell r="J379">
            <v>20</v>
          </cell>
          <cell r="K379">
            <v>98665</v>
          </cell>
          <cell r="M379">
            <v>380</v>
          </cell>
          <cell r="N379" t="str">
            <v>Szegvár vasútállomás</v>
          </cell>
          <cell r="O379" t="str">
            <v>Rákoshegy</v>
          </cell>
          <cell r="P379" t="str">
            <v>1174</v>
          </cell>
          <cell r="Q379" t="str">
            <v>0211</v>
          </cell>
          <cell r="R379" t="str">
            <v>Szabadság</v>
          </cell>
          <cell r="S379" t="str">
            <v>utca</v>
          </cell>
          <cell r="T379" t="str">
            <v>1.</v>
          </cell>
        </row>
        <row r="380">
          <cell r="A380" t="str">
            <v>Rákospalota-Újpest</v>
          </cell>
          <cell r="B380" t="str">
            <v>05467</v>
          </cell>
          <cell r="C380" t="str">
            <v>1043</v>
          </cell>
          <cell r="D380" t="str">
            <v>Budapest</v>
          </cell>
          <cell r="E380" t="str">
            <v>Szilágyi</v>
          </cell>
          <cell r="F380" t="str">
            <v>utca</v>
          </cell>
          <cell r="G380" t="str">
            <v>9.</v>
          </cell>
          <cell r="J380">
            <v>34</v>
          </cell>
          <cell r="K380">
            <v>201138</v>
          </cell>
          <cell r="M380">
            <v>381</v>
          </cell>
          <cell r="N380" t="str">
            <v>Székesfehérvár Berényi út 13.</v>
          </cell>
          <cell r="O380" t="str">
            <v>Rákospalota-Újpest</v>
          </cell>
          <cell r="P380" t="str">
            <v>1041</v>
          </cell>
          <cell r="Q380" t="str">
            <v>0546</v>
          </cell>
          <cell r="R380" t="str">
            <v>Szilágyi</v>
          </cell>
          <cell r="S380" t="str">
            <v>utca</v>
          </cell>
          <cell r="T380" t="str">
            <v>9.</v>
          </cell>
        </row>
        <row r="381">
          <cell r="A381" t="str">
            <v>Rákosszentmihály</v>
          </cell>
          <cell r="B381" t="str">
            <v>08208</v>
          </cell>
          <cell r="C381" t="str">
            <v>1161</v>
          </cell>
          <cell r="D381" t="str">
            <v>Budapest</v>
          </cell>
          <cell r="E381" t="str">
            <v>Körvasút</v>
          </cell>
          <cell r="F381" t="str">
            <v>sor</v>
          </cell>
          <cell r="G381" t="str">
            <v>1.</v>
          </cell>
          <cell r="J381">
            <v>5</v>
          </cell>
          <cell r="K381">
            <v>35451</v>
          </cell>
          <cell r="M381">
            <v>382</v>
          </cell>
          <cell r="N381" t="str">
            <v>Székesfehérvár Börgönd vasútállomás</v>
          </cell>
          <cell r="O381" t="str">
            <v>Rákosszentmihály</v>
          </cell>
          <cell r="P381" t="str">
            <v>1161</v>
          </cell>
          <cell r="Q381" t="str">
            <v>0820</v>
          </cell>
          <cell r="R381" t="str">
            <v>Körvasút</v>
          </cell>
          <cell r="S381" t="str">
            <v>sor</v>
          </cell>
          <cell r="T381" t="str">
            <v>1.</v>
          </cell>
        </row>
        <row r="382">
          <cell r="A382" t="str">
            <v>Rétszilas vasútállomás</v>
          </cell>
          <cell r="B382" t="str">
            <v>07001</v>
          </cell>
          <cell r="C382" t="str">
            <v>7003</v>
          </cell>
          <cell r="D382" t="str">
            <v>Rétszilas</v>
          </cell>
          <cell r="I382" t="str">
            <v>vasútállomás</v>
          </cell>
          <cell r="J382">
            <v>6</v>
          </cell>
          <cell r="K382">
            <v>33634</v>
          </cell>
          <cell r="M382">
            <v>383</v>
          </cell>
          <cell r="N382" t="str">
            <v>Székesfehérvár Kaszap István utca 2.</v>
          </cell>
          <cell r="O382" t="str">
            <v>Rétszilas vasútállomás</v>
          </cell>
          <cell r="P382" t="str">
            <v>7003</v>
          </cell>
          <cell r="Q382" t="str">
            <v>2369</v>
          </cell>
          <cell r="Z382" t="str">
            <v>vasútállomás</v>
          </cell>
        </row>
        <row r="383">
          <cell r="A383" t="str">
            <v>Révfülöp vasútállomás</v>
          </cell>
          <cell r="B383" t="str">
            <v>05625</v>
          </cell>
          <cell r="C383" t="str">
            <v>8253</v>
          </cell>
          <cell r="D383" t="str">
            <v>Révfülöp</v>
          </cell>
          <cell r="E383" t="str">
            <v>Füredi</v>
          </cell>
          <cell r="F383" t="str">
            <v>utca</v>
          </cell>
          <cell r="G383" t="str">
            <v>7.</v>
          </cell>
          <cell r="J383">
            <v>5</v>
          </cell>
          <cell r="K383">
            <v>26470</v>
          </cell>
          <cell r="M383">
            <v>384</v>
          </cell>
          <cell r="N383" t="str">
            <v>Székesfehérvár vasútállomás</v>
          </cell>
          <cell r="O383" t="str">
            <v>Révfülöp vasútállomás</v>
          </cell>
          <cell r="P383" t="str">
            <v>8253</v>
          </cell>
          <cell r="Q383" t="str">
            <v>0562</v>
          </cell>
          <cell r="R383" t="str">
            <v>Füredi</v>
          </cell>
          <cell r="S383" t="str">
            <v>út</v>
          </cell>
          <cell r="T383" t="str">
            <v>7.</v>
          </cell>
        </row>
        <row r="384">
          <cell r="A384" t="str">
            <v>Röszke vasútállomás</v>
          </cell>
          <cell r="B384" t="str">
            <v>13161</v>
          </cell>
          <cell r="C384" t="str">
            <v>6758</v>
          </cell>
          <cell r="D384" t="str">
            <v>Röszke</v>
          </cell>
          <cell r="I384" t="str">
            <v>vasútállomás</v>
          </cell>
          <cell r="J384">
            <v>5</v>
          </cell>
          <cell r="K384">
            <v>29609</v>
          </cell>
          <cell r="M384">
            <v>385</v>
          </cell>
          <cell r="N384" t="str">
            <v>Székház</v>
          </cell>
          <cell r="O384" t="str">
            <v>Röszke vasútállomás</v>
          </cell>
          <cell r="P384" t="str">
            <v>6758</v>
          </cell>
          <cell r="Q384" t="str">
            <v>1316</v>
          </cell>
          <cell r="Z384" t="str">
            <v>vasútállomás</v>
          </cell>
        </row>
        <row r="385">
          <cell r="A385" t="str">
            <v>Sajóecseg vasútállomás</v>
          </cell>
          <cell r="B385" t="str">
            <v>27331</v>
          </cell>
          <cell r="C385" t="str">
            <v>3793</v>
          </cell>
          <cell r="D385" t="str">
            <v>Sajóecseg</v>
          </cell>
          <cell r="E385" t="str">
            <v>Állomás</v>
          </cell>
          <cell r="F385" t="str">
            <v>utca</v>
          </cell>
          <cell r="G385" t="str">
            <v>1.</v>
          </cell>
          <cell r="J385">
            <v>16</v>
          </cell>
          <cell r="K385">
            <v>84968</v>
          </cell>
          <cell r="M385">
            <v>386</v>
          </cell>
          <cell r="N385" t="str">
            <v>Székkutas vasútállomás</v>
          </cell>
          <cell r="O385" t="str">
            <v>Sajóecseg vasútállomás</v>
          </cell>
          <cell r="P385" t="str">
            <v>3793</v>
          </cell>
          <cell r="Q385" t="str">
            <v>2733</v>
          </cell>
          <cell r="R385" t="str">
            <v>Állomás</v>
          </cell>
          <cell r="S385" t="str">
            <v>utca</v>
          </cell>
          <cell r="T385" t="str">
            <v>1.</v>
          </cell>
        </row>
        <row r="386">
          <cell r="A386" t="str">
            <v>Sajószentpéter vasútállomás</v>
          </cell>
          <cell r="B386" t="str">
            <v>16054</v>
          </cell>
          <cell r="C386" t="str">
            <v>3770</v>
          </cell>
          <cell r="D386" t="str">
            <v>Sajószentpéter</v>
          </cell>
          <cell r="E386" t="str">
            <v>Somogyi Béla</v>
          </cell>
          <cell r="F386" t="str">
            <v>utca</v>
          </cell>
          <cell r="G386" t="str">
            <v>11.</v>
          </cell>
          <cell r="J386">
            <v>38</v>
          </cell>
          <cell r="K386">
            <v>193591</v>
          </cell>
          <cell r="M386">
            <v>387</v>
          </cell>
          <cell r="N386" t="str">
            <v>Szekszárd vasútállomás</v>
          </cell>
          <cell r="O386" t="str">
            <v>Sajószentpéter vasútállomás</v>
          </cell>
          <cell r="P386" t="str">
            <v>3770</v>
          </cell>
          <cell r="Q386" t="str">
            <v>1605</v>
          </cell>
          <cell r="R386" t="str">
            <v>Somogyi Béla</v>
          </cell>
          <cell r="S386" t="str">
            <v>utca</v>
          </cell>
          <cell r="T386" t="str">
            <v>11.</v>
          </cell>
        </row>
        <row r="387">
          <cell r="A387" t="str">
            <v>Salgótarján (Somoskőújfalu) vasútállomás</v>
          </cell>
          <cell r="B387" t="str">
            <v>25788</v>
          </cell>
          <cell r="C387" t="str">
            <v>3121</v>
          </cell>
          <cell r="D387" t="str">
            <v>Salgótarján (Somoskőújfalu)</v>
          </cell>
          <cell r="E387" t="str">
            <v>Somosi</v>
          </cell>
          <cell r="F387" t="str">
            <v>út</v>
          </cell>
          <cell r="G387" t="str">
            <v>66.</v>
          </cell>
          <cell r="J387">
            <v>5</v>
          </cell>
          <cell r="K387">
            <v>36446</v>
          </cell>
          <cell r="M387">
            <v>388</v>
          </cell>
          <cell r="N387" t="str">
            <v>Szendrő vasútállomás</v>
          </cell>
          <cell r="O387" t="str">
            <v>Salgótarján (Somoskőújfalu) vasútállomás</v>
          </cell>
          <cell r="P387" t="str">
            <v>3121</v>
          </cell>
          <cell r="Q387" t="str">
            <v>0152</v>
          </cell>
          <cell r="R387" t="str">
            <v>Somosi</v>
          </cell>
          <cell r="S387" t="str">
            <v>út</v>
          </cell>
          <cell r="T387" t="str">
            <v>66.</v>
          </cell>
        </row>
        <row r="388">
          <cell r="A388" t="str">
            <v>Salgótarján (Zagyvapálfalva) vasútállomás</v>
          </cell>
          <cell r="B388" t="str">
            <v>25788</v>
          </cell>
          <cell r="C388" t="str">
            <v>3104</v>
          </cell>
          <cell r="D388" t="str">
            <v>Salgótarján (Zagyvapálfalva)</v>
          </cell>
          <cell r="E388" t="str">
            <v>Szabó Ervin</v>
          </cell>
          <cell r="F388" t="str">
            <v>út</v>
          </cell>
          <cell r="G388" t="str">
            <v>20.</v>
          </cell>
          <cell r="J388">
            <v>15</v>
          </cell>
          <cell r="K388">
            <v>84443</v>
          </cell>
          <cell r="M388">
            <v>389</v>
          </cell>
          <cell r="N388" t="str">
            <v>Szenta vasútállomás</v>
          </cell>
          <cell r="O388" t="str">
            <v>Salgótarján (Zagyvapálfalva) vasútállomás</v>
          </cell>
          <cell r="P388" t="str">
            <v>3104</v>
          </cell>
          <cell r="Q388" t="str">
            <v>2578</v>
          </cell>
          <cell r="R388" t="str">
            <v>Szabó Ervin</v>
          </cell>
          <cell r="S388" t="str">
            <v>út</v>
          </cell>
          <cell r="T388" t="str">
            <v>20.</v>
          </cell>
        </row>
        <row r="389">
          <cell r="A389" t="str">
            <v>Salgótarján külső vasútállomás</v>
          </cell>
          <cell r="B389" t="str">
            <v>25788</v>
          </cell>
          <cell r="C389" t="str">
            <v>3100</v>
          </cell>
          <cell r="D389" t="str">
            <v>Salgótarján külső</v>
          </cell>
          <cell r="E389" t="str">
            <v>Állomás</v>
          </cell>
          <cell r="F389" t="str">
            <v>út</v>
          </cell>
          <cell r="J389">
            <v>5</v>
          </cell>
          <cell r="K389">
            <v>30894</v>
          </cell>
          <cell r="M389">
            <v>390</v>
          </cell>
          <cell r="N389" t="str">
            <v>Szentes vasútállomás</v>
          </cell>
          <cell r="O389" t="str">
            <v>Salgótarján külső vasútállomás</v>
          </cell>
          <cell r="P389" t="str">
            <v>3100</v>
          </cell>
          <cell r="Q389" t="str">
            <v>2578</v>
          </cell>
          <cell r="R389" t="str">
            <v>Állomás</v>
          </cell>
          <cell r="S389" t="str">
            <v>út</v>
          </cell>
          <cell r="T389" t="str">
            <v>1</v>
          </cell>
        </row>
        <row r="390">
          <cell r="A390" t="str">
            <v>Salgótarján vasútállomás</v>
          </cell>
          <cell r="B390" t="str">
            <v>25788</v>
          </cell>
          <cell r="C390" t="str">
            <v>3100</v>
          </cell>
          <cell r="D390" t="str">
            <v>Salgótarján</v>
          </cell>
          <cell r="E390" t="str">
            <v>Állomás</v>
          </cell>
          <cell r="F390" t="str">
            <v>utca</v>
          </cell>
          <cell r="G390" t="str">
            <v>5.</v>
          </cell>
          <cell r="J390">
            <v>14</v>
          </cell>
          <cell r="K390">
            <v>82928</v>
          </cell>
          <cell r="M390">
            <v>391</v>
          </cell>
          <cell r="N390" t="str">
            <v>Szentgál vasútállomás</v>
          </cell>
          <cell r="O390" t="str">
            <v>Salgótarján vasútállomás</v>
          </cell>
          <cell r="P390" t="str">
            <v>3100</v>
          </cell>
          <cell r="Q390" t="str">
            <v>2578</v>
          </cell>
          <cell r="R390" t="str">
            <v>Állomás</v>
          </cell>
          <cell r="S390" t="str">
            <v>út</v>
          </cell>
          <cell r="T390" t="str">
            <v>5.</v>
          </cell>
        </row>
        <row r="391">
          <cell r="A391" t="str">
            <v>Salgótarján-külső vasútállomás</v>
          </cell>
          <cell r="B391" t="str">
            <v>25788</v>
          </cell>
          <cell r="C391" t="str">
            <v>3100</v>
          </cell>
          <cell r="D391" t="str">
            <v>Salgótarján</v>
          </cell>
          <cell r="E391" t="str">
            <v>Nagy Sándor József</v>
          </cell>
          <cell r="F391" t="str">
            <v>utca</v>
          </cell>
          <cell r="G391" t="str">
            <v>1.</v>
          </cell>
          <cell r="J391">
            <v>32</v>
          </cell>
          <cell r="K391">
            <v>171075</v>
          </cell>
          <cell r="M391">
            <v>392</v>
          </cell>
          <cell r="N391" t="str">
            <v>Szentlőrinc vasútállomás</v>
          </cell>
          <cell r="O391" t="str">
            <v>Salgótarján-külső vasútállomás</v>
          </cell>
          <cell r="P391" t="str">
            <v>3100</v>
          </cell>
          <cell r="Q391" t="str">
            <v>2578</v>
          </cell>
          <cell r="R391" t="str">
            <v>Nagysándor József</v>
          </cell>
          <cell r="S391" t="str">
            <v>út</v>
          </cell>
          <cell r="T391" t="str">
            <v>1.</v>
          </cell>
        </row>
        <row r="392">
          <cell r="A392" t="str">
            <v>Sáp vasútállomás</v>
          </cell>
          <cell r="B392" t="str">
            <v>26116</v>
          </cell>
          <cell r="C392" t="str">
            <v>4176</v>
          </cell>
          <cell r="D392" t="str">
            <v>Sáp</v>
          </cell>
          <cell r="E392" t="str">
            <v>Vasút</v>
          </cell>
          <cell r="F392" t="str">
            <v>utca</v>
          </cell>
          <cell r="G392" t="str">
            <v>45.</v>
          </cell>
          <cell r="J392">
            <v>15</v>
          </cell>
          <cell r="K392">
            <v>76218</v>
          </cell>
          <cell r="M392">
            <v>393</v>
          </cell>
          <cell r="N392" t="str">
            <v>Szerecseny vasútállomás</v>
          </cell>
          <cell r="O392" t="str">
            <v>Sáp vasútállomás</v>
          </cell>
          <cell r="P392" t="str">
            <v>4176</v>
          </cell>
          <cell r="Q392" t="str">
            <v>2611</v>
          </cell>
          <cell r="R392" t="str">
            <v>Vasút</v>
          </cell>
          <cell r="S392" t="str">
            <v>utca</v>
          </cell>
          <cell r="T392" t="str">
            <v>45.</v>
          </cell>
        </row>
        <row r="393">
          <cell r="A393" t="str">
            <v>Sáránd vasútállomás</v>
          </cell>
          <cell r="B393" t="str">
            <v>25007</v>
          </cell>
          <cell r="C393" t="str">
            <v>4272</v>
          </cell>
          <cell r="D393" t="str">
            <v>Sáránd</v>
          </cell>
          <cell r="E393" t="str">
            <v>Debreceni</v>
          </cell>
          <cell r="F393" t="str">
            <v>út</v>
          </cell>
          <cell r="G393" t="str">
            <v>2.</v>
          </cell>
          <cell r="J393">
            <v>16</v>
          </cell>
          <cell r="K393">
            <v>89105</v>
          </cell>
          <cell r="M393">
            <v>394</v>
          </cell>
          <cell r="N393" t="str">
            <v>Szerencs alállomás</v>
          </cell>
          <cell r="O393" t="str">
            <v>Sáránd vasútállomás</v>
          </cell>
          <cell r="P393" t="str">
            <v>4272</v>
          </cell>
          <cell r="Q393" t="str">
            <v>2500</v>
          </cell>
          <cell r="R393" t="str">
            <v>Debreceni</v>
          </cell>
          <cell r="S393" t="str">
            <v>utca</v>
          </cell>
          <cell r="T393" t="str">
            <v>2.</v>
          </cell>
        </row>
        <row r="394">
          <cell r="A394" t="str">
            <v>Sárbogárd vasútállomás</v>
          </cell>
          <cell r="B394" t="str">
            <v>23694</v>
          </cell>
          <cell r="C394" t="str">
            <v>7000</v>
          </cell>
          <cell r="D394" t="str">
            <v>Sárbogárd</v>
          </cell>
          <cell r="E394" t="str">
            <v>Balassi Bálint</v>
          </cell>
          <cell r="F394" t="str">
            <v>utca</v>
          </cell>
          <cell r="G394" t="str">
            <v>20.</v>
          </cell>
          <cell r="J394">
            <v>80</v>
          </cell>
          <cell r="K394">
            <v>437215</v>
          </cell>
          <cell r="M394">
            <v>395</v>
          </cell>
          <cell r="N394" t="str">
            <v>Szerencs vasútállomás</v>
          </cell>
          <cell r="O394" t="str">
            <v>Sárbogárd vasútállomás</v>
          </cell>
          <cell r="P394" t="str">
            <v>7000</v>
          </cell>
          <cell r="Q394" t="str">
            <v>2369</v>
          </cell>
          <cell r="R394" t="str">
            <v>Balassi Bálint</v>
          </cell>
          <cell r="S394" t="str">
            <v>utca</v>
          </cell>
          <cell r="T394" t="str">
            <v>20.</v>
          </cell>
        </row>
        <row r="395">
          <cell r="A395" t="str">
            <v>Sarkad vasútállomás</v>
          </cell>
          <cell r="B395" t="str">
            <v>28565</v>
          </cell>
          <cell r="C395" t="str">
            <v>5720</v>
          </cell>
          <cell r="D395" t="str">
            <v>Sarkad</v>
          </cell>
          <cell r="I395" t="str">
            <v>vasútállomás</v>
          </cell>
          <cell r="J395">
            <v>11</v>
          </cell>
          <cell r="K395">
            <v>65360</v>
          </cell>
          <cell r="M395">
            <v>396</v>
          </cell>
          <cell r="N395" t="str">
            <v>Szigetvár vasútállomás</v>
          </cell>
          <cell r="O395" t="str">
            <v>Sarkad vasútállomás</v>
          </cell>
          <cell r="P395" t="str">
            <v>5720</v>
          </cell>
          <cell r="Q395" t="str">
            <v>2856</v>
          </cell>
          <cell r="Z395" t="str">
            <v>vasútállomás</v>
          </cell>
        </row>
        <row r="396">
          <cell r="A396" t="str">
            <v>Sárosd vasútállomás</v>
          </cell>
          <cell r="B396" t="str">
            <v>25140</v>
          </cell>
          <cell r="C396" t="str">
            <v>2433</v>
          </cell>
          <cell r="D396" t="str">
            <v>Sárosd</v>
          </cell>
          <cell r="E396"/>
          <cell r="F396"/>
          <cell r="G396"/>
          <cell r="H396"/>
          <cell r="I396" t="str">
            <v>vasútállomás</v>
          </cell>
          <cell r="J396">
            <v>0</v>
          </cell>
          <cell r="K396">
            <v>0</v>
          </cell>
          <cell r="L396" t="str">
            <v>X</v>
          </cell>
          <cell r="M396">
            <v>397</v>
          </cell>
          <cell r="N396" t="str">
            <v>Szikszó vasútállomás</v>
          </cell>
          <cell r="O396" t="str">
            <v>Sárosd vasútállomás</v>
          </cell>
          <cell r="P396" t="str">
            <v>2433</v>
          </cell>
          <cell r="Q396" t="str">
            <v>2514</v>
          </cell>
          <cell r="R396"/>
          <cell r="S396"/>
          <cell r="T396"/>
          <cell r="U396"/>
          <cell r="V396"/>
          <cell r="W396"/>
          <cell r="X396"/>
          <cell r="Y396"/>
          <cell r="Z396" t="str">
            <v>vasútállomás</v>
          </cell>
        </row>
        <row r="397">
          <cell r="A397" t="str">
            <v>Sárospatak vasútállomás</v>
          </cell>
          <cell r="B397" t="str">
            <v>27474</v>
          </cell>
          <cell r="C397" t="str">
            <v>3950</v>
          </cell>
          <cell r="D397" t="str">
            <v>Sárospatak</v>
          </cell>
          <cell r="E397" t="str">
            <v>Csokonai</v>
          </cell>
          <cell r="F397" t="str">
            <v>utca</v>
          </cell>
          <cell r="G397" t="str">
            <v>1.</v>
          </cell>
          <cell r="H397"/>
          <cell r="I397"/>
          <cell r="J397">
            <v>0</v>
          </cell>
          <cell r="K397">
            <v>0</v>
          </cell>
          <cell r="L397" t="str">
            <v>X</v>
          </cell>
          <cell r="M397">
            <v>398</v>
          </cell>
          <cell r="N397" t="str">
            <v>Szob vasútállomás</v>
          </cell>
          <cell r="O397" t="str">
            <v>Sárospatak vasútállomás</v>
          </cell>
          <cell r="P397" t="str">
            <v>3950</v>
          </cell>
          <cell r="Q397" t="str">
            <v>2747</v>
          </cell>
          <cell r="R397" t="str">
            <v>Csokonai</v>
          </cell>
          <cell r="S397" t="str">
            <v>utca</v>
          </cell>
          <cell r="T397" t="str">
            <v>1.</v>
          </cell>
          <cell r="U397"/>
          <cell r="V397"/>
          <cell r="W397"/>
          <cell r="X397"/>
          <cell r="Y397"/>
          <cell r="Z397"/>
        </row>
        <row r="398">
          <cell r="A398" t="str">
            <v>Sárszentmihály vasútállomás</v>
          </cell>
          <cell r="B398" t="str">
            <v>11776</v>
          </cell>
          <cell r="C398" t="str">
            <v>8143</v>
          </cell>
          <cell r="D398" t="str">
            <v>Sárszentmihály</v>
          </cell>
          <cell r="I398" t="str">
            <v>vasútállomás</v>
          </cell>
          <cell r="J398">
            <v>4</v>
          </cell>
          <cell r="K398">
            <v>25217</v>
          </cell>
          <cell r="M398">
            <v>399</v>
          </cell>
          <cell r="N398" t="str">
            <v>Szolnok vasútállomás</v>
          </cell>
          <cell r="O398" t="str">
            <v>Sárszentmihály vasútállomás</v>
          </cell>
          <cell r="P398" t="str">
            <v>8143</v>
          </cell>
          <cell r="Q398" t="str">
            <v>1177</v>
          </cell>
          <cell r="Z398" t="str">
            <v>vasútállomás</v>
          </cell>
        </row>
        <row r="399">
          <cell r="A399" t="str">
            <v>Sárvár vasútállomás</v>
          </cell>
          <cell r="B399" t="str">
            <v>21306</v>
          </cell>
          <cell r="C399" t="str">
            <v>9600</v>
          </cell>
          <cell r="D399" t="str">
            <v>Sárvár</v>
          </cell>
          <cell r="E399" t="str">
            <v>Selyemgyár</v>
          </cell>
          <cell r="F399" t="str">
            <v>utca</v>
          </cell>
          <cell r="G399" t="str">
            <v>1.</v>
          </cell>
          <cell r="J399">
            <v>29</v>
          </cell>
          <cell r="K399">
            <v>143608</v>
          </cell>
          <cell r="M399">
            <v>400</v>
          </cell>
          <cell r="N399" t="str">
            <v>Szombathely vasútállomás</v>
          </cell>
          <cell r="O399" t="str">
            <v>Sárvár vasútállomás</v>
          </cell>
          <cell r="P399" t="str">
            <v>9600</v>
          </cell>
          <cell r="Q399" t="str">
            <v>2130</v>
          </cell>
          <cell r="R399" t="str">
            <v>Selyemgyár</v>
          </cell>
          <cell r="S399" t="str">
            <v>utca</v>
          </cell>
          <cell r="T399" t="str">
            <v>1.</v>
          </cell>
        </row>
        <row r="400">
          <cell r="A400" t="str">
            <v>Sásd vasútállomás</v>
          </cell>
          <cell r="B400" t="str">
            <v>32160</v>
          </cell>
          <cell r="C400" t="str">
            <v>7370</v>
          </cell>
          <cell r="D400" t="str">
            <v>Sásd</v>
          </cell>
          <cell r="E400" t="str">
            <v>Rákóczi</v>
          </cell>
          <cell r="F400" t="str">
            <v>utca</v>
          </cell>
          <cell r="G400" t="str">
            <v>36.</v>
          </cell>
          <cell r="J400">
            <v>0</v>
          </cell>
          <cell r="K400">
            <v>1</v>
          </cell>
          <cell r="M400">
            <v>401</v>
          </cell>
          <cell r="N400" t="str">
            <v>Tab vasútállomás</v>
          </cell>
          <cell r="O400" t="str">
            <v>Sásd vasútállomás</v>
          </cell>
          <cell r="P400" t="str">
            <v>7370</v>
          </cell>
          <cell r="Q400" t="str">
            <v>3216</v>
          </cell>
          <cell r="R400" t="str">
            <v>Rákóczi Ferenc</v>
          </cell>
          <cell r="S400" t="str">
            <v>út</v>
          </cell>
          <cell r="T400" t="str">
            <v>36.</v>
          </cell>
        </row>
        <row r="401">
          <cell r="A401" t="str">
            <v>Sátoraljaújhely vasútállomás</v>
          </cell>
          <cell r="B401" t="str">
            <v>05120</v>
          </cell>
          <cell r="C401" t="str">
            <v>3980</v>
          </cell>
          <cell r="D401" t="str">
            <v>Sátoraljaújhely</v>
          </cell>
          <cell r="E401" t="str">
            <v>Fasor</v>
          </cell>
          <cell r="F401" t="str">
            <v>utca</v>
          </cell>
          <cell r="G401" t="str">
            <v>19.</v>
          </cell>
          <cell r="J401">
            <v>33</v>
          </cell>
          <cell r="K401">
            <v>186516</v>
          </cell>
          <cell r="M401">
            <v>402</v>
          </cell>
          <cell r="N401" t="str">
            <v>Táborfalva vasútállomás</v>
          </cell>
          <cell r="O401" t="str">
            <v>Sátoraljaújhely vasútállomás</v>
          </cell>
          <cell r="P401" t="str">
            <v>3980</v>
          </cell>
          <cell r="Q401" t="str">
            <v>0512</v>
          </cell>
          <cell r="R401" t="str">
            <v>Fasor</v>
          </cell>
          <cell r="S401" t="str">
            <v>utca</v>
          </cell>
          <cell r="T401" t="str">
            <v>19.</v>
          </cell>
        </row>
        <row r="402">
          <cell r="A402" t="str">
            <v>Sellye vasútállomás</v>
          </cell>
          <cell r="B402" t="str">
            <v>28741</v>
          </cell>
          <cell r="C402" t="str">
            <v>7960</v>
          </cell>
          <cell r="D402" t="str">
            <v>Sellye</v>
          </cell>
          <cell r="E402" t="str">
            <v>Vasút</v>
          </cell>
          <cell r="F402" t="str">
            <v>utca</v>
          </cell>
          <cell r="G402" t="str">
            <v>2.</v>
          </cell>
          <cell r="J402">
            <v>10</v>
          </cell>
          <cell r="K402">
            <v>50623</v>
          </cell>
          <cell r="M402">
            <v>403</v>
          </cell>
          <cell r="N402" t="str">
            <v>Taksony vasútállomás</v>
          </cell>
          <cell r="O402" t="str">
            <v>Sellye vasútállomás</v>
          </cell>
          <cell r="P402" t="str">
            <v>7960</v>
          </cell>
          <cell r="Q402" t="str">
            <v>2874</v>
          </cell>
          <cell r="R402" t="str">
            <v>Vasút</v>
          </cell>
          <cell r="S402" t="str">
            <v>utca</v>
          </cell>
          <cell r="T402" t="str">
            <v>2.</v>
          </cell>
        </row>
        <row r="403">
          <cell r="A403" t="str">
            <v>Selyp vasútállomás</v>
          </cell>
          <cell r="B403" t="str">
            <v>30401</v>
          </cell>
          <cell r="C403" t="str">
            <v>3024</v>
          </cell>
          <cell r="D403" t="str">
            <v>Selyp</v>
          </cell>
          <cell r="E403" t="str">
            <v>Állomás</v>
          </cell>
          <cell r="F403" t="str">
            <v>utca</v>
          </cell>
          <cell r="G403" t="str">
            <v>1.</v>
          </cell>
          <cell r="J403">
            <v>5</v>
          </cell>
          <cell r="K403">
            <v>29082</v>
          </cell>
          <cell r="M403">
            <v>404</v>
          </cell>
          <cell r="N403" t="str">
            <v>Taktaharkány vasútállomás</v>
          </cell>
          <cell r="O403" t="str">
            <v>Selyp vasútállomás</v>
          </cell>
          <cell r="P403" t="str">
            <v>3024</v>
          </cell>
          <cell r="Q403" t="str">
            <v>3040</v>
          </cell>
          <cell r="R403" t="str">
            <v>Vörösmajori</v>
          </cell>
          <cell r="S403" t="str">
            <v>út</v>
          </cell>
          <cell r="T403" t="str">
            <v>1.</v>
          </cell>
        </row>
        <row r="404">
          <cell r="A404" t="str">
            <v>Simontornya vasútállomás</v>
          </cell>
          <cell r="B404" t="str">
            <v>20783</v>
          </cell>
          <cell r="C404" t="str">
            <v>7081</v>
          </cell>
          <cell r="D404" t="str">
            <v>Simontornya</v>
          </cell>
          <cell r="E404"/>
          <cell r="F404"/>
          <cell r="G404"/>
          <cell r="H404"/>
          <cell r="I404" t="str">
            <v>vasútállomás</v>
          </cell>
          <cell r="J404">
            <v>0</v>
          </cell>
          <cell r="K404">
            <v>0</v>
          </cell>
          <cell r="L404" t="str">
            <v>X</v>
          </cell>
          <cell r="M404">
            <v>405</v>
          </cell>
          <cell r="N404" t="str">
            <v>Tállya vasútállomás</v>
          </cell>
          <cell r="O404" t="str">
            <v>Simontornya vasútállomás</v>
          </cell>
          <cell r="P404" t="str">
            <v>7081</v>
          </cell>
          <cell r="Q404" t="str">
            <v>2078</v>
          </cell>
          <cell r="R404"/>
          <cell r="S404"/>
          <cell r="T404"/>
          <cell r="U404"/>
          <cell r="V404"/>
          <cell r="W404"/>
          <cell r="X404"/>
          <cell r="Y404"/>
          <cell r="Z404" t="str">
            <v>vasútállomás</v>
          </cell>
        </row>
        <row r="405">
          <cell r="A405" t="str">
            <v>Siófok vasútállomás</v>
          </cell>
          <cell r="B405" t="str">
            <v>17631</v>
          </cell>
          <cell r="C405" t="str">
            <v>8600</v>
          </cell>
          <cell r="D405" t="str">
            <v>Siófok</v>
          </cell>
          <cell r="E405" t="str">
            <v>Fő</v>
          </cell>
          <cell r="F405" t="str">
            <v>utca</v>
          </cell>
          <cell r="G405" t="str">
            <v>167.</v>
          </cell>
          <cell r="J405">
            <v>80</v>
          </cell>
          <cell r="K405">
            <v>461872</v>
          </cell>
          <cell r="M405">
            <v>406</v>
          </cell>
          <cell r="N405" t="str">
            <v>Tápiógyörgye vasútállomás</v>
          </cell>
          <cell r="O405" t="str">
            <v>Siófok vasútállomás</v>
          </cell>
          <cell r="P405" t="str">
            <v>8600</v>
          </cell>
          <cell r="Q405" t="str">
            <v>1763</v>
          </cell>
          <cell r="R405" t="str">
            <v>Fő</v>
          </cell>
          <cell r="S405" t="str">
            <v>utca</v>
          </cell>
          <cell r="T405" t="str">
            <v>167.</v>
          </cell>
        </row>
        <row r="406">
          <cell r="A406" t="str">
            <v>Solymár vasútállomás</v>
          </cell>
          <cell r="B406" t="str">
            <v>07384</v>
          </cell>
          <cell r="C406" t="str">
            <v>2083</v>
          </cell>
          <cell r="D406" t="str">
            <v>Solymár</v>
          </cell>
          <cell r="E406" t="str">
            <v>Vasút</v>
          </cell>
          <cell r="F406" t="str">
            <v>utca</v>
          </cell>
          <cell r="G406" t="str">
            <v>1.</v>
          </cell>
          <cell r="J406">
            <v>11</v>
          </cell>
          <cell r="K406">
            <v>87997</v>
          </cell>
          <cell r="M406">
            <v>407</v>
          </cell>
          <cell r="N406" t="str">
            <v>Tápiószecső vasútállomás</v>
          </cell>
          <cell r="O406" t="str">
            <v>Solymár vasútállomás</v>
          </cell>
          <cell r="P406" t="str">
            <v>2083</v>
          </cell>
          <cell r="Q406" t="str">
            <v>0738</v>
          </cell>
          <cell r="R406" t="str">
            <v>Vasút</v>
          </cell>
          <cell r="S406" t="str">
            <v>utca</v>
          </cell>
          <cell r="T406" t="str">
            <v>1.</v>
          </cell>
        </row>
        <row r="407">
          <cell r="A407" t="str">
            <v>Somogymeggyes vasútállomás</v>
          </cell>
          <cell r="B407" t="str">
            <v>12876</v>
          </cell>
          <cell r="C407" t="str">
            <v>8673</v>
          </cell>
          <cell r="D407" t="str">
            <v>Somogymeggyes</v>
          </cell>
          <cell r="I407" t="str">
            <v>vasútállomás</v>
          </cell>
          <cell r="J407">
            <v>4</v>
          </cell>
          <cell r="K407">
            <v>16680</v>
          </cell>
          <cell r="M407">
            <v>408</v>
          </cell>
          <cell r="N407" t="str">
            <v>Tápiószele vasútállomás</v>
          </cell>
          <cell r="O407" t="str">
            <v>Somogymeggyes vasútállomás</v>
          </cell>
          <cell r="P407" t="str">
            <v>8673</v>
          </cell>
          <cell r="Q407" t="str">
            <v>1287</v>
          </cell>
          <cell r="Z407" t="str">
            <v>vasútállomás</v>
          </cell>
        </row>
        <row r="408">
          <cell r="A408" t="str">
            <v>Somogyszob vasútállomás</v>
          </cell>
          <cell r="B408" t="str">
            <v>18546</v>
          </cell>
          <cell r="C408" t="str">
            <v>7563</v>
          </cell>
          <cell r="D408" t="str">
            <v>Somogyszob</v>
          </cell>
          <cell r="E408" t="str">
            <v>Keleti</v>
          </cell>
          <cell r="F408" t="str">
            <v>köz</v>
          </cell>
          <cell r="G408" t="str">
            <v>1.</v>
          </cell>
          <cell r="J408">
            <v>63</v>
          </cell>
          <cell r="K408">
            <v>366581</v>
          </cell>
          <cell r="M408">
            <v>409</v>
          </cell>
          <cell r="N408" t="str">
            <v>Tapolca vasútállomás</v>
          </cell>
          <cell r="O408" t="str">
            <v>Somogyszob vasútállomás</v>
          </cell>
          <cell r="P408" t="str">
            <v>7563</v>
          </cell>
          <cell r="Q408" t="str">
            <v>1854</v>
          </cell>
          <cell r="R408" t="str">
            <v>Keleti</v>
          </cell>
          <cell r="S408" t="str">
            <v>köz</v>
          </cell>
          <cell r="T408" t="str">
            <v>1.</v>
          </cell>
        </row>
        <row r="409">
          <cell r="A409" t="str">
            <v>Somogyvár vasútállomás</v>
          </cell>
          <cell r="B409" t="str">
            <v>19442</v>
          </cell>
          <cell r="C409" t="str">
            <v>8698</v>
          </cell>
          <cell r="D409" t="str">
            <v>Somogyvár</v>
          </cell>
          <cell r="E409" t="str">
            <v>Kossuth Lajos</v>
          </cell>
          <cell r="F409" t="str">
            <v>utca</v>
          </cell>
          <cell r="G409" t="str">
            <v>56.</v>
          </cell>
          <cell r="J409">
            <v>4</v>
          </cell>
          <cell r="K409">
            <v>17481</v>
          </cell>
          <cell r="M409">
            <v>410</v>
          </cell>
          <cell r="N409" t="str">
            <v>Tarcal vasútállomás</v>
          </cell>
          <cell r="O409" t="str">
            <v>Somogyvár vasútállomás</v>
          </cell>
          <cell r="P409" t="str">
            <v>8698</v>
          </cell>
          <cell r="Q409" t="str">
            <v>1944</v>
          </cell>
          <cell r="R409" t="str">
            <v>Kossuth Lajos</v>
          </cell>
          <cell r="S409" t="str">
            <v>utca</v>
          </cell>
          <cell r="T409" t="str">
            <v>56.</v>
          </cell>
        </row>
        <row r="410">
          <cell r="A410" t="str">
            <v>Soroksár vasútállomás</v>
          </cell>
          <cell r="B410" t="str">
            <v>06026</v>
          </cell>
          <cell r="C410" t="str">
            <v>1238</v>
          </cell>
          <cell r="D410" t="str">
            <v>Budapest</v>
          </cell>
          <cell r="E410" t="str">
            <v xml:space="preserve">Hősök </v>
          </cell>
          <cell r="F410" t="str">
            <v>tere</v>
          </cell>
          <cell r="G410" t="str">
            <v>23.</v>
          </cell>
          <cell r="J410">
            <v>37</v>
          </cell>
          <cell r="K410">
            <v>205109</v>
          </cell>
          <cell r="M410">
            <v>411</v>
          </cell>
          <cell r="N410" t="str">
            <v>Tarjánpuszta vasútállomás</v>
          </cell>
          <cell r="O410" t="str">
            <v>Soroksár vasútállomás</v>
          </cell>
          <cell r="P410" t="str">
            <v>1238</v>
          </cell>
          <cell r="Q410" t="str">
            <v>3413</v>
          </cell>
          <cell r="R410" t="str">
            <v>Hősök</v>
          </cell>
          <cell r="S410" t="str">
            <v>tere</v>
          </cell>
          <cell r="T410" t="str">
            <v>23.</v>
          </cell>
        </row>
        <row r="411">
          <cell r="A411" t="str">
            <v>Sóstóhegy vasútállomás</v>
          </cell>
          <cell r="B411" t="str">
            <v>17206</v>
          </cell>
          <cell r="C411" t="str">
            <v>4481</v>
          </cell>
          <cell r="D411" t="str">
            <v>Sóstóhegy</v>
          </cell>
          <cell r="E411" t="str">
            <v>Állomás</v>
          </cell>
          <cell r="F411" t="str">
            <v>utca</v>
          </cell>
          <cell r="G411" t="str">
            <v>1.</v>
          </cell>
          <cell r="J411">
            <v>5</v>
          </cell>
          <cell r="K411">
            <v>28973</v>
          </cell>
          <cell r="M411">
            <v>412</v>
          </cell>
          <cell r="N411" t="str">
            <v>Tarnaszentmiklós vasútállomás</v>
          </cell>
          <cell r="O411" t="str">
            <v>Sóstóhegy vasútállomás</v>
          </cell>
          <cell r="P411" t="str">
            <v>4431</v>
          </cell>
          <cell r="Q411" t="str">
            <v>1720</v>
          </cell>
          <cell r="R411" t="str">
            <v>Állomás</v>
          </cell>
          <cell r="S411" t="str">
            <v>utca</v>
          </cell>
          <cell r="T411" t="str">
            <v>1.</v>
          </cell>
        </row>
        <row r="412">
          <cell r="A412" t="str">
            <v>Sülysáp vasútállomás</v>
          </cell>
          <cell r="B412" t="str">
            <v>21713</v>
          </cell>
          <cell r="C412" t="str">
            <v>2241</v>
          </cell>
          <cell r="D412" t="str">
            <v>Sülysáp</v>
          </cell>
          <cell r="E412" t="str">
            <v>Vasút</v>
          </cell>
          <cell r="F412" t="str">
            <v>utca</v>
          </cell>
          <cell r="G412" t="str">
            <v>2.</v>
          </cell>
          <cell r="J412">
            <v>2</v>
          </cell>
          <cell r="K412">
            <v>15882</v>
          </cell>
          <cell r="M412">
            <v>413</v>
          </cell>
          <cell r="N412" t="str">
            <v>Taszár vasútállomás</v>
          </cell>
          <cell r="O412" t="str">
            <v>Sülysáp vasútállomás</v>
          </cell>
          <cell r="P412" t="str">
            <v>2241</v>
          </cell>
          <cell r="Q412" t="str">
            <v>2171</v>
          </cell>
          <cell r="R412" t="str">
            <v>Vasút</v>
          </cell>
          <cell r="S412" t="str">
            <v>utca</v>
          </cell>
          <cell r="T412" t="str">
            <v>2.</v>
          </cell>
        </row>
        <row r="413">
          <cell r="A413" t="str">
            <v>Sümeg vasútállomás</v>
          </cell>
          <cell r="B413" t="str">
            <v>25593</v>
          </cell>
          <cell r="C413" t="str">
            <v>8330</v>
          </cell>
          <cell r="D413" t="str">
            <v>Sümeg</v>
          </cell>
          <cell r="E413" t="str">
            <v>Darnay Kálmán</v>
          </cell>
          <cell r="F413" t="str">
            <v>utca</v>
          </cell>
          <cell r="G413" t="str">
            <v>32.</v>
          </cell>
          <cell r="J413">
            <v>5</v>
          </cell>
          <cell r="K413">
            <v>29334</v>
          </cell>
          <cell r="M413">
            <v>414</v>
          </cell>
          <cell r="N413" t="str">
            <v>Tata vasútállomás</v>
          </cell>
          <cell r="O413" t="str">
            <v>Sümeg vasútállomás</v>
          </cell>
          <cell r="P413" t="str">
            <v>8330</v>
          </cell>
          <cell r="Q413" t="str">
            <v>2559</v>
          </cell>
          <cell r="R413" t="str">
            <v>Darnay Kálmán</v>
          </cell>
          <cell r="S413" t="str">
            <v>utca</v>
          </cell>
          <cell r="T413" t="str">
            <v>32.</v>
          </cell>
        </row>
        <row r="414">
          <cell r="A414" t="str">
            <v>Süttő vasútállomás</v>
          </cell>
          <cell r="B414" t="str">
            <v>08688</v>
          </cell>
          <cell r="C414" t="str">
            <v>2543</v>
          </cell>
          <cell r="D414" t="str">
            <v>Süttő</v>
          </cell>
          <cell r="I414" t="str">
            <v>vasútállomás</v>
          </cell>
          <cell r="J414">
            <v>4</v>
          </cell>
          <cell r="K414">
            <v>23989</v>
          </cell>
          <cell r="M414">
            <v>415</v>
          </cell>
          <cell r="N414" t="str">
            <v>Tatabánya vasútállomás</v>
          </cell>
          <cell r="O414" t="str">
            <v>Süttő vasútállomás</v>
          </cell>
          <cell r="P414" t="str">
            <v>2543</v>
          </cell>
          <cell r="Q414" t="str">
            <v>0868</v>
          </cell>
          <cell r="Z414" t="str">
            <v>vasútállomás</v>
          </cell>
        </row>
        <row r="415">
          <cell r="A415" t="str">
            <v>Szabadbattyán vasútállomás</v>
          </cell>
          <cell r="B415" t="str">
            <v>28705</v>
          </cell>
          <cell r="C415" t="str">
            <v>8151</v>
          </cell>
          <cell r="D415" t="str">
            <v>Szabadbattyán</v>
          </cell>
          <cell r="I415" t="str">
            <v>vasútállomás</v>
          </cell>
          <cell r="J415">
            <v>5</v>
          </cell>
          <cell r="K415">
            <v>34650</v>
          </cell>
          <cell r="M415">
            <v>416</v>
          </cell>
          <cell r="N415" t="str">
            <v>TEB Techonológiai Központ</v>
          </cell>
          <cell r="O415" t="str">
            <v>Szabadbattyán vasútállomás</v>
          </cell>
          <cell r="P415" t="str">
            <v>8151</v>
          </cell>
          <cell r="Q415" t="str">
            <v>2870</v>
          </cell>
          <cell r="Z415" t="str">
            <v>vasútállomás</v>
          </cell>
        </row>
        <row r="416">
          <cell r="A416" t="str">
            <v>Szabadegyháza vasútállomás</v>
          </cell>
          <cell r="B416" t="str">
            <v>13259</v>
          </cell>
          <cell r="C416" t="str">
            <v>2432</v>
          </cell>
          <cell r="D416" t="str">
            <v>Szabadegyháza</v>
          </cell>
          <cell r="E416"/>
          <cell r="F416"/>
          <cell r="G416"/>
          <cell r="H416"/>
          <cell r="I416" t="str">
            <v>vasútállomás</v>
          </cell>
          <cell r="J416">
            <v>0</v>
          </cell>
          <cell r="K416">
            <v>0</v>
          </cell>
          <cell r="L416" t="str">
            <v>X</v>
          </cell>
          <cell r="M416">
            <v>417</v>
          </cell>
          <cell r="N416" t="str">
            <v>Telekgerendás vasútállomás</v>
          </cell>
          <cell r="O416" t="str">
            <v>Szabadegyháza vasútállomás</v>
          </cell>
          <cell r="P416" t="str">
            <v>2432</v>
          </cell>
          <cell r="Q416" t="str">
            <v>1325</v>
          </cell>
          <cell r="R416"/>
          <cell r="S416"/>
          <cell r="T416"/>
          <cell r="U416"/>
          <cell r="V416"/>
          <cell r="W416"/>
          <cell r="X416"/>
          <cell r="Y416"/>
          <cell r="Z416" t="str">
            <v>vasútállomás</v>
          </cell>
        </row>
        <row r="417">
          <cell r="A417" t="str">
            <v>Szabadkígyós vasútállomás</v>
          </cell>
          <cell r="B417" t="str">
            <v>31325</v>
          </cell>
          <cell r="C417" t="str">
            <v>5712</v>
          </cell>
          <cell r="D417" t="str">
            <v>Szabadkígyós</v>
          </cell>
          <cell r="I417" t="str">
            <v>vasútállomás</v>
          </cell>
          <cell r="J417">
            <v>15</v>
          </cell>
          <cell r="K417">
            <v>78335</v>
          </cell>
          <cell r="M417">
            <v>418</v>
          </cell>
          <cell r="N417" t="str">
            <v>Területi Igazgatóság Budapest</v>
          </cell>
          <cell r="O417" t="str">
            <v>Szabadkígyós vasútállomás</v>
          </cell>
          <cell r="P417" t="str">
            <v>5712</v>
          </cell>
          <cell r="Q417" t="str">
            <v>3132</v>
          </cell>
          <cell r="Z417" t="str">
            <v>vasútállomás</v>
          </cell>
        </row>
        <row r="418">
          <cell r="A418" t="str">
            <v>Szabadszállás vasútállomás</v>
          </cell>
          <cell r="B418" t="str">
            <v>25061</v>
          </cell>
          <cell r="C418" t="str">
            <v>6080</v>
          </cell>
          <cell r="D418" t="str">
            <v>Szabadszállás</v>
          </cell>
          <cell r="E418" t="str">
            <v>II.</v>
          </cell>
          <cell r="F418" t="str">
            <v>kerület</v>
          </cell>
          <cell r="G418" t="str">
            <v>21.</v>
          </cell>
          <cell r="J418">
            <v>23</v>
          </cell>
          <cell r="K418">
            <v>139884</v>
          </cell>
          <cell r="M418">
            <v>419</v>
          </cell>
          <cell r="N418" t="str">
            <v>Területi Igazgatóság Debrecen</v>
          </cell>
          <cell r="O418" t="str">
            <v>Szabadszállás vasútállomás</v>
          </cell>
          <cell r="P418" t="str">
            <v>6080</v>
          </cell>
          <cell r="Q418" t="str">
            <v>2506</v>
          </cell>
          <cell r="Z418" t="str">
            <v>vasútállomás</v>
          </cell>
        </row>
        <row r="419">
          <cell r="A419" t="str">
            <v>Szajol vasútállomás</v>
          </cell>
          <cell r="B419" t="str">
            <v>05874</v>
          </cell>
          <cell r="C419" t="str">
            <v>5081</v>
          </cell>
          <cell r="D419" t="str">
            <v>Szajol</v>
          </cell>
          <cell r="E419" t="str">
            <v>Állomás</v>
          </cell>
          <cell r="F419" t="str">
            <v>utca</v>
          </cell>
          <cell r="G419" t="str">
            <v>1.</v>
          </cell>
          <cell r="J419">
            <v>50</v>
          </cell>
          <cell r="K419">
            <v>340514</v>
          </cell>
          <cell r="M419">
            <v>420</v>
          </cell>
          <cell r="N419" t="str">
            <v>Területi Igazgatóság Miskolc</v>
          </cell>
          <cell r="O419" t="str">
            <v>Szajol vasútállomás</v>
          </cell>
          <cell r="P419" t="str">
            <v>5081</v>
          </cell>
          <cell r="Q419" t="str">
            <v>0587</v>
          </cell>
          <cell r="R419" t="str">
            <v>Állomás</v>
          </cell>
          <cell r="S419" t="str">
            <v>út</v>
          </cell>
          <cell r="T419" t="str">
            <v>1.</v>
          </cell>
        </row>
        <row r="420">
          <cell r="A420" t="str">
            <v>Szakály vasútállomás</v>
          </cell>
          <cell r="B420" t="str">
            <v>04464</v>
          </cell>
          <cell r="C420" t="str">
            <v>7192</v>
          </cell>
          <cell r="D420" t="str">
            <v>Szakály</v>
          </cell>
          <cell r="I420" t="str">
            <v>vasútállomás</v>
          </cell>
          <cell r="J420">
            <v>0</v>
          </cell>
          <cell r="K420">
            <v>7</v>
          </cell>
          <cell r="M420">
            <v>421</v>
          </cell>
          <cell r="N420" t="str">
            <v>Területi Igazgatóság Pécs</v>
          </cell>
          <cell r="O420" t="str">
            <v>Szakály vasútállomás</v>
          </cell>
          <cell r="P420" t="str">
            <v>7192</v>
          </cell>
          <cell r="Q420" t="str">
            <v>0446</v>
          </cell>
          <cell r="Z420" t="str">
            <v>vasútállomás</v>
          </cell>
        </row>
        <row r="421">
          <cell r="A421" t="str">
            <v>Szakály-Hőgyész vasútállomás</v>
          </cell>
          <cell r="B421" t="str">
            <v>04464</v>
          </cell>
          <cell r="C421" t="str">
            <v>7192</v>
          </cell>
          <cell r="D421" t="str">
            <v>Szakály-Hőgyész</v>
          </cell>
          <cell r="I421" t="str">
            <v>vasútállomás</v>
          </cell>
          <cell r="J421">
            <v>20</v>
          </cell>
          <cell r="K421">
            <v>105863</v>
          </cell>
          <cell r="M421">
            <v>422</v>
          </cell>
          <cell r="N421" t="str">
            <v>Területi Igazgatóság Szeged</v>
          </cell>
          <cell r="O421" t="str">
            <v>Szakály-Hőgyész vasútállomás</v>
          </cell>
          <cell r="P421" t="str">
            <v>7192</v>
          </cell>
          <cell r="Q421" t="str">
            <v>0446</v>
          </cell>
          <cell r="R421" t="str">
            <v>Vasúti</v>
          </cell>
          <cell r="S421" t="str">
            <v>sor</v>
          </cell>
          <cell r="T421" t="str">
            <v>1</v>
          </cell>
          <cell r="Z421" t="str">
            <v>vasútállomás</v>
          </cell>
        </row>
        <row r="422">
          <cell r="A422" t="str">
            <v>Szárliget vasútállomás</v>
          </cell>
          <cell r="B422" t="str">
            <v>33491</v>
          </cell>
          <cell r="C422" t="str">
            <v>2066</v>
          </cell>
          <cell r="D422" t="str">
            <v>Szárliget</v>
          </cell>
          <cell r="E422" t="str">
            <v>Petöfi Sándor</v>
          </cell>
          <cell r="F422" t="str">
            <v>utca</v>
          </cell>
          <cell r="G422" t="str">
            <v>3.</v>
          </cell>
          <cell r="J422">
            <v>6</v>
          </cell>
          <cell r="K422">
            <v>35709</v>
          </cell>
          <cell r="M422">
            <v>423</v>
          </cell>
          <cell r="N422" t="str">
            <v>Területi Igazgatóság Szombathely</v>
          </cell>
          <cell r="O422" t="str">
            <v>Szárliget vasútállomás</v>
          </cell>
          <cell r="P422" t="str">
            <v>2067</v>
          </cell>
          <cell r="Q422" t="str">
            <v>3349</v>
          </cell>
          <cell r="R422" t="str">
            <v>Petőfi Sándor</v>
          </cell>
          <cell r="S422" t="str">
            <v>utca</v>
          </cell>
          <cell r="T422" t="str">
            <v>3.</v>
          </cell>
        </row>
        <row r="423">
          <cell r="A423" t="str">
            <v>Szarvas vasútállomás</v>
          </cell>
          <cell r="B423" t="str">
            <v>23870</v>
          </cell>
          <cell r="C423" t="str">
            <v>5540</v>
          </cell>
          <cell r="D423" t="str">
            <v>Szarvas</v>
          </cell>
          <cell r="E423" t="str">
            <v>Állomás</v>
          </cell>
          <cell r="F423" t="str">
            <v>tér</v>
          </cell>
          <cell r="G423" t="str">
            <v>1.</v>
          </cell>
          <cell r="J423">
            <v>11</v>
          </cell>
          <cell r="K423">
            <v>57434</v>
          </cell>
          <cell r="M423">
            <v>424</v>
          </cell>
          <cell r="N423" t="str">
            <v>Tiszaföldvár vasútállomás</v>
          </cell>
          <cell r="O423" t="str">
            <v>Szarvas vasútállomás</v>
          </cell>
          <cell r="P423" t="str">
            <v>5540</v>
          </cell>
          <cell r="Q423" t="str">
            <v>2387</v>
          </cell>
          <cell r="R423" t="str">
            <v>Állomás</v>
          </cell>
          <cell r="S423" t="str">
            <v>tér</v>
          </cell>
          <cell r="T423" t="str">
            <v>1.</v>
          </cell>
        </row>
        <row r="424">
          <cell r="A424" t="str">
            <v>Százhalombatta Dunai Finomító Vasútállomás</v>
          </cell>
          <cell r="B424" t="str">
            <v>17312</v>
          </cell>
          <cell r="C424" t="str">
            <v>2440</v>
          </cell>
          <cell r="D424" t="str">
            <v>Százhalombatta</v>
          </cell>
          <cell r="I424" t="str">
            <v>Dunai Finomító Vasútállomás</v>
          </cell>
          <cell r="J424">
            <v>17</v>
          </cell>
          <cell r="K424">
            <v>105623</v>
          </cell>
          <cell r="M424">
            <v>425</v>
          </cell>
          <cell r="N424" t="str">
            <v>Tiszafüred vasútállomás</v>
          </cell>
          <cell r="O424" t="str">
            <v>Százhalombatta Dunai Finomító Vasútállomás</v>
          </cell>
          <cell r="P424" t="str">
            <v>2440</v>
          </cell>
          <cell r="Q424" t="str">
            <v>1731</v>
          </cell>
          <cell r="Z424" t="str">
            <v>Dunai Finomító Vasútállomás</v>
          </cell>
        </row>
        <row r="425">
          <cell r="A425" t="str">
            <v>Százhalombatta vasútállomás</v>
          </cell>
          <cell r="B425" t="str">
            <v>17312</v>
          </cell>
          <cell r="C425" t="str">
            <v>2440</v>
          </cell>
          <cell r="D425" t="str">
            <v>Százhalombatta</v>
          </cell>
          <cell r="E425" t="str">
            <v>Városkapu</v>
          </cell>
          <cell r="F425" t="str">
            <v>utca</v>
          </cell>
          <cell r="G425" t="str">
            <v>1.</v>
          </cell>
          <cell r="J425">
            <v>4</v>
          </cell>
          <cell r="K425">
            <v>28923</v>
          </cell>
          <cell r="M425">
            <v>426</v>
          </cell>
          <cell r="N425" t="str">
            <v>Tiszakécske vasútállomás</v>
          </cell>
          <cell r="O425" t="str">
            <v>Százhalombatta vasútállomás</v>
          </cell>
          <cell r="P425" t="str">
            <v>2440</v>
          </cell>
          <cell r="Q425" t="str">
            <v>1731</v>
          </cell>
          <cell r="R425" t="str">
            <v>Városkapu</v>
          </cell>
          <cell r="S425" t="str">
            <v>út</v>
          </cell>
          <cell r="T425" t="str">
            <v>1.</v>
          </cell>
        </row>
        <row r="426">
          <cell r="A426" t="str">
            <v>Szécsény vasútállomás</v>
          </cell>
          <cell r="B426" t="str">
            <v>06628</v>
          </cell>
          <cell r="C426" t="str">
            <v>3170</v>
          </cell>
          <cell r="D426" t="str">
            <v>Szécsény</v>
          </cell>
          <cell r="E426" t="str">
            <v>Vasút</v>
          </cell>
          <cell r="F426" t="str">
            <v>utca</v>
          </cell>
          <cell r="G426" t="str">
            <v>1.</v>
          </cell>
          <cell r="J426">
            <v>9</v>
          </cell>
          <cell r="K426">
            <v>53623</v>
          </cell>
          <cell r="M426">
            <v>427</v>
          </cell>
          <cell r="N426" t="str">
            <v>Tiszalök vasútállomás</v>
          </cell>
          <cell r="O426" t="str">
            <v>Szécsény vasútállomás</v>
          </cell>
          <cell r="P426" t="str">
            <v>3170</v>
          </cell>
          <cell r="Q426" t="str">
            <v>0662</v>
          </cell>
          <cell r="R426" t="str">
            <v>Vasútállomás</v>
          </cell>
          <cell r="T426" t="str">
            <v>1.</v>
          </cell>
        </row>
        <row r="427">
          <cell r="A427" t="str">
            <v>Szeged - Kiskundorozsmai vasútállomás</v>
          </cell>
          <cell r="B427" t="str">
            <v>33367</v>
          </cell>
          <cell r="C427" t="str">
            <v>6791</v>
          </cell>
          <cell r="D427" t="str">
            <v>Szeged</v>
          </cell>
          <cell r="E427" t="str">
            <v>Dorozsmai</v>
          </cell>
          <cell r="F427" t="str">
            <v>út</v>
          </cell>
          <cell r="G427" t="str">
            <v>45.</v>
          </cell>
          <cell r="J427">
            <v>0</v>
          </cell>
          <cell r="K427">
            <v>514</v>
          </cell>
          <cell r="M427">
            <v>428</v>
          </cell>
          <cell r="N427" t="str">
            <v>Tiszaújváros vasútállomás</v>
          </cell>
          <cell r="O427" t="str">
            <v>Szeged - Kiskundorozsmai vasútállomás</v>
          </cell>
          <cell r="P427" t="str">
            <v>6791</v>
          </cell>
          <cell r="Q427" t="str">
            <v>3336</v>
          </cell>
          <cell r="R427" t="str">
            <v>Dorozsmai</v>
          </cell>
          <cell r="S427" t="str">
            <v>út</v>
          </cell>
          <cell r="T427" t="str">
            <v>45.</v>
          </cell>
        </row>
        <row r="428">
          <cell r="A428" t="str">
            <v>Szeged - Rókus pályaudvar</v>
          </cell>
          <cell r="B428" t="str">
            <v>33367</v>
          </cell>
          <cell r="C428" t="str">
            <v>6724</v>
          </cell>
          <cell r="D428" t="str">
            <v>Szeged</v>
          </cell>
          <cell r="E428" t="str">
            <v>Kossuth Lajos</v>
          </cell>
          <cell r="F428" t="str">
            <v>sugárút</v>
          </cell>
          <cell r="G428" t="str">
            <v>116.</v>
          </cell>
          <cell r="J428">
            <v>202</v>
          </cell>
          <cell r="K428">
            <v>1221985</v>
          </cell>
          <cell r="M428">
            <v>429</v>
          </cell>
          <cell r="N428" t="str">
            <v>Tiszavasvári vasútállomás</v>
          </cell>
          <cell r="O428" t="str">
            <v>Szeged - Rókus pályaudvar</v>
          </cell>
          <cell r="P428" t="str">
            <v>6724</v>
          </cell>
          <cell r="Q428" t="str">
            <v>3336</v>
          </cell>
          <cell r="R428" t="str">
            <v>Kossuth Lajos</v>
          </cell>
          <cell r="S428" t="str">
            <v>sugárút</v>
          </cell>
          <cell r="T428" t="str">
            <v>116.</v>
          </cell>
        </row>
        <row r="429">
          <cell r="A429" t="str">
            <v>Szeged Rendező pályaudvar</v>
          </cell>
          <cell r="B429" t="str">
            <v>33367</v>
          </cell>
          <cell r="C429" t="str">
            <v>6729</v>
          </cell>
          <cell r="D429" t="str">
            <v>Szeged</v>
          </cell>
          <cell r="E429" t="str">
            <v>Rendező</v>
          </cell>
          <cell r="F429" t="str">
            <v>tér</v>
          </cell>
          <cell r="G429" t="str">
            <v>1.</v>
          </cell>
          <cell r="J429">
            <v>35</v>
          </cell>
          <cell r="K429">
            <v>188624</v>
          </cell>
          <cell r="M429">
            <v>430</v>
          </cell>
          <cell r="N429" t="str">
            <v>Tokaj vasútállomás</v>
          </cell>
          <cell r="O429" t="str">
            <v>Szeged Rendező pályaudvar</v>
          </cell>
          <cell r="P429" t="str">
            <v>6729</v>
          </cell>
          <cell r="Q429" t="str">
            <v>3336</v>
          </cell>
          <cell r="R429" t="str">
            <v>Rendező</v>
          </cell>
          <cell r="S429" t="str">
            <v>tér</v>
          </cell>
          <cell r="T429" t="str">
            <v>1.</v>
          </cell>
        </row>
        <row r="430">
          <cell r="A430" t="str">
            <v>Szeged vasútállomás</v>
          </cell>
          <cell r="B430" t="str">
            <v>33367</v>
          </cell>
          <cell r="C430" t="str">
            <v>6725</v>
          </cell>
          <cell r="D430" t="str">
            <v>Szeged</v>
          </cell>
          <cell r="E430" t="str">
            <v>Állomás</v>
          </cell>
          <cell r="F430" t="str">
            <v>utca</v>
          </cell>
          <cell r="G430" t="str">
            <v>2.</v>
          </cell>
          <cell r="J430">
            <v>14</v>
          </cell>
          <cell r="K430">
            <v>83166</v>
          </cell>
          <cell r="M430">
            <v>431</v>
          </cell>
          <cell r="N430" t="str">
            <v>Tokod vasútállomás</v>
          </cell>
          <cell r="O430" t="str">
            <v>Szeged vasútállomás</v>
          </cell>
          <cell r="P430" t="str">
            <v>6725</v>
          </cell>
          <cell r="Q430" t="str">
            <v>3336</v>
          </cell>
          <cell r="R430" t="str">
            <v>Állomás</v>
          </cell>
          <cell r="S430" t="str">
            <v>utca</v>
          </cell>
          <cell r="T430" t="str">
            <v>2.</v>
          </cell>
        </row>
        <row r="431">
          <cell r="A431" t="str">
            <v>Szeghalom vasútállomás</v>
          </cell>
          <cell r="B431" t="str">
            <v>21883</v>
          </cell>
          <cell r="C431" t="str">
            <v>5520</v>
          </cell>
          <cell r="D431" t="str">
            <v>Szeghalom</v>
          </cell>
          <cell r="E431" t="str">
            <v>Kinizsi</v>
          </cell>
          <cell r="F431" t="str">
            <v>utca</v>
          </cell>
          <cell r="G431" t="str">
            <v>1.</v>
          </cell>
          <cell r="H431" t="str">
            <v>A</v>
          </cell>
          <cell r="J431">
            <v>42</v>
          </cell>
          <cell r="K431">
            <v>218848</v>
          </cell>
          <cell r="M431">
            <v>432</v>
          </cell>
          <cell r="N431" t="str">
            <v>Tolna vasútállomás</v>
          </cell>
          <cell r="O431" t="str">
            <v>Szeghalom vasútállomás</v>
          </cell>
          <cell r="P431" t="str">
            <v>5520</v>
          </cell>
          <cell r="Q431" t="str">
            <v>2188</v>
          </cell>
          <cell r="R431" t="str">
            <v>Kinizsi</v>
          </cell>
          <cell r="S431" t="str">
            <v>utca</v>
          </cell>
          <cell r="T431" t="str">
            <v>1.</v>
          </cell>
          <cell r="U431" t="str">
            <v>A</v>
          </cell>
        </row>
        <row r="432">
          <cell r="A432" t="str">
            <v>Szegvár vasútállomás</v>
          </cell>
          <cell r="B432" t="str">
            <v>32489</v>
          </cell>
          <cell r="C432" t="str">
            <v>6635</v>
          </cell>
          <cell r="D432" t="str">
            <v>Szegvár</v>
          </cell>
          <cell r="E432" t="str">
            <v>Kinizsi</v>
          </cell>
          <cell r="F432" t="str">
            <v>út</v>
          </cell>
          <cell r="G432" t="str">
            <v>60.</v>
          </cell>
          <cell r="J432">
            <v>10</v>
          </cell>
          <cell r="K432">
            <v>49380</v>
          </cell>
          <cell r="M432">
            <v>433</v>
          </cell>
          <cell r="N432" t="str">
            <v>Tolnanémedi vasútállomás</v>
          </cell>
          <cell r="O432" t="str">
            <v>Szegvár vasútállomás</v>
          </cell>
          <cell r="P432" t="str">
            <v>6635</v>
          </cell>
          <cell r="Q432" t="str">
            <v>3248</v>
          </cell>
          <cell r="R432" t="str">
            <v>Kinizsi</v>
          </cell>
          <cell r="S432" t="str">
            <v>utca</v>
          </cell>
          <cell r="T432" t="str">
            <v>60.</v>
          </cell>
        </row>
        <row r="433">
          <cell r="A433" t="str">
            <v>Székesfehérvár Berényi út 13.</v>
          </cell>
          <cell r="B433" t="str">
            <v>14827</v>
          </cell>
          <cell r="C433" t="str">
            <v>8000</v>
          </cell>
          <cell r="D433" t="str">
            <v>Székesfehérvár</v>
          </cell>
          <cell r="E433" t="str">
            <v>Berényi</v>
          </cell>
          <cell r="F433" t="str">
            <v>út</v>
          </cell>
          <cell r="G433" t="str">
            <v>13.</v>
          </cell>
          <cell r="J433">
            <v>37</v>
          </cell>
          <cell r="K433">
            <v>187620</v>
          </cell>
          <cell r="M433">
            <v>434</v>
          </cell>
          <cell r="N433" t="str">
            <v>Tornanádaska vasútállomás</v>
          </cell>
          <cell r="O433" t="str">
            <v>Székesfehérvár Berényi út 13.</v>
          </cell>
          <cell r="P433" t="str">
            <v>8000</v>
          </cell>
          <cell r="Q433" t="str">
            <v>1482</v>
          </cell>
          <cell r="R433" t="str">
            <v>Berényi</v>
          </cell>
          <cell r="S433" t="str">
            <v>út</v>
          </cell>
          <cell r="T433" t="str">
            <v>13.</v>
          </cell>
        </row>
        <row r="434">
          <cell r="A434" t="str">
            <v>Székesfehérvár Börgönd vasútállomás</v>
          </cell>
          <cell r="B434" t="str">
            <v>14827</v>
          </cell>
          <cell r="C434" t="str">
            <v>8000</v>
          </cell>
          <cell r="D434" t="str">
            <v>Székesfehérvár Börgönd</v>
          </cell>
          <cell r="I434" t="str">
            <v>vasútállomás</v>
          </cell>
          <cell r="J434">
            <v>14</v>
          </cell>
          <cell r="K434">
            <v>78954</v>
          </cell>
          <cell r="M434">
            <v>435</v>
          </cell>
          <cell r="N434" t="str">
            <v>Tornyospálca vasútállomás</v>
          </cell>
          <cell r="O434" t="str">
            <v>Székesfehérvár Börgönd vasútállomás</v>
          </cell>
          <cell r="P434" t="str">
            <v>8000</v>
          </cell>
          <cell r="Q434" t="str">
            <v>1482</v>
          </cell>
          <cell r="Z434" t="str">
            <v>vasútállomás</v>
          </cell>
        </row>
        <row r="435">
          <cell r="A435" t="str">
            <v>Székesfehérvár Kaszap István utca 2.</v>
          </cell>
          <cell r="B435" t="str">
            <v>14827</v>
          </cell>
          <cell r="C435" t="str">
            <v>8000</v>
          </cell>
          <cell r="D435" t="str">
            <v>Székesfehérvár</v>
          </cell>
          <cell r="E435" t="str">
            <v>Kaszap István</v>
          </cell>
          <cell r="F435" t="str">
            <v>utca</v>
          </cell>
          <cell r="G435" t="str">
            <v>2.</v>
          </cell>
          <cell r="J435">
            <v>21</v>
          </cell>
          <cell r="K435">
            <v>123715</v>
          </cell>
          <cell r="M435">
            <v>436</v>
          </cell>
          <cell r="N435" t="str">
            <v>Tószeg vasútállomás</v>
          </cell>
          <cell r="O435" t="str">
            <v>Székesfehérvár Kaszap István utca 2.</v>
          </cell>
          <cell r="P435" t="str">
            <v>8000</v>
          </cell>
          <cell r="Q435" t="str">
            <v>1482</v>
          </cell>
          <cell r="R435" t="str">
            <v>Kaszap István</v>
          </cell>
          <cell r="S435" t="str">
            <v>utca</v>
          </cell>
          <cell r="T435" t="str">
            <v>2.</v>
          </cell>
        </row>
        <row r="436">
          <cell r="A436" t="str">
            <v>Székesfehérvár vasútállomás</v>
          </cell>
          <cell r="B436" t="str">
            <v>14827</v>
          </cell>
          <cell r="C436" t="str">
            <v>8000</v>
          </cell>
          <cell r="D436" t="str">
            <v>Székesfehérvár</v>
          </cell>
          <cell r="E436" t="str">
            <v>Béke</v>
          </cell>
          <cell r="F436" t="str">
            <v>tér</v>
          </cell>
          <cell r="G436" t="str">
            <v>5-7.</v>
          </cell>
          <cell r="J436">
            <v>138</v>
          </cell>
          <cell r="K436">
            <v>850489</v>
          </cell>
          <cell r="M436">
            <v>437</v>
          </cell>
          <cell r="N436" t="str">
            <v>Tótkomlós vasútállomás</v>
          </cell>
          <cell r="O436" t="str">
            <v>Székesfehérvár vasútállomás</v>
          </cell>
          <cell r="P436" t="str">
            <v>8000</v>
          </cell>
          <cell r="Q436" t="str">
            <v>1482</v>
          </cell>
          <cell r="R436" t="str">
            <v>Béke</v>
          </cell>
          <cell r="S436" t="str">
            <v>tér</v>
          </cell>
          <cell r="T436" t="str">
            <v>5-7.</v>
          </cell>
        </row>
        <row r="437">
          <cell r="A437" t="str">
            <v>Székház</v>
          </cell>
          <cell r="B437" t="str">
            <v>25405</v>
          </cell>
          <cell r="C437" t="str">
            <v>1087</v>
          </cell>
          <cell r="D437" t="str">
            <v>Budapest</v>
          </cell>
          <cell r="E437" t="str">
            <v>Könyves Kálmán</v>
          </cell>
          <cell r="F437" t="str">
            <v>körút</v>
          </cell>
          <cell r="G437" t="str">
            <v>54-60.</v>
          </cell>
          <cell r="J437">
            <v>905</v>
          </cell>
          <cell r="K437">
            <v>10052812</v>
          </cell>
          <cell r="M437">
            <v>438</v>
          </cell>
          <cell r="N437" t="str">
            <v>Törökszentmiklós vasútállomás</v>
          </cell>
          <cell r="O437" t="str">
            <v>Székház</v>
          </cell>
          <cell r="P437" t="str">
            <v>1087</v>
          </cell>
          <cell r="Q437" t="str">
            <v>2540</v>
          </cell>
          <cell r="R437" t="str">
            <v>Könyves Kálmán</v>
          </cell>
          <cell r="S437" t="str">
            <v>körút</v>
          </cell>
          <cell r="T437" t="str">
            <v>54-60.</v>
          </cell>
        </row>
        <row r="438">
          <cell r="A438" t="str">
            <v>Székkutas vasútállomás</v>
          </cell>
          <cell r="B438" t="str">
            <v>12265</v>
          </cell>
          <cell r="C438" t="str">
            <v>6821</v>
          </cell>
          <cell r="D438" t="str">
            <v>Székkutas</v>
          </cell>
          <cell r="E438" t="str">
            <v>Szélmalom</v>
          </cell>
          <cell r="F438" t="str">
            <v>utca</v>
          </cell>
          <cell r="G438" t="str">
            <v>2.</v>
          </cell>
          <cell r="J438">
            <v>13</v>
          </cell>
          <cell r="K438">
            <v>67083</v>
          </cell>
          <cell r="M438">
            <v>439</v>
          </cell>
          <cell r="N438" t="str">
            <v>Tura vasútállomás</v>
          </cell>
          <cell r="O438" t="str">
            <v>Székkutas vasútállomás</v>
          </cell>
          <cell r="P438" t="str">
            <v>6821</v>
          </cell>
          <cell r="Q438" t="str">
            <v>1226</v>
          </cell>
          <cell r="R438" t="str">
            <v>Szélmalom</v>
          </cell>
          <cell r="S438" t="str">
            <v>utca</v>
          </cell>
          <cell r="T438" t="str">
            <v>2.</v>
          </cell>
        </row>
        <row r="439">
          <cell r="A439" t="str">
            <v>Szekszárd vasútállomás</v>
          </cell>
          <cell r="B439" t="str">
            <v>22761</v>
          </cell>
          <cell r="C439" t="str">
            <v>7100</v>
          </cell>
          <cell r="D439" t="str">
            <v>Szekszárd</v>
          </cell>
          <cell r="E439" t="str">
            <v>Pollack Mihály</v>
          </cell>
          <cell r="F439" t="str">
            <v>utca</v>
          </cell>
          <cell r="G439" t="str">
            <v>19.</v>
          </cell>
          <cell r="J439">
            <v>17</v>
          </cell>
          <cell r="K439">
            <v>90285</v>
          </cell>
          <cell r="M439">
            <v>440</v>
          </cell>
          <cell r="N439" t="str">
            <v>Tuzsér vasútállomás</v>
          </cell>
          <cell r="O439" t="str">
            <v>Szekszárd vasútállomás</v>
          </cell>
          <cell r="P439" t="str">
            <v>7100</v>
          </cell>
          <cell r="Q439" t="str">
            <v>2276</v>
          </cell>
          <cell r="R439" t="str">
            <v>Pollack Mihály</v>
          </cell>
          <cell r="S439" t="str">
            <v>utca</v>
          </cell>
          <cell r="T439" t="str">
            <v>19.</v>
          </cell>
        </row>
        <row r="440">
          <cell r="A440" t="str">
            <v>Szendrő vasútállomás</v>
          </cell>
          <cell r="B440" t="str">
            <v>08077</v>
          </cell>
          <cell r="C440" t="str">
            <v>3752</v>
          </cell>
          <cell r="D440" t="str">
            <v>Szendrő</v>
          </cell>
          <cell r="E440" t="str">
            <v>Nagyállomás</v>
          </cell>
          <cell r="F440" t="str">
            <v>út</v>
          </cell>
          <cell r="G440" t="str">
            <v>4.</v>
          </cell>
          <cell r="J440">
            <v>7</v>
          </cell>
          <cell r="K440">
            <v>46913</v>
          </cell>
          <cell r="M440">
            <v>441</v>
          </cell>
          <cell r="N440" t="str">
            <v>Tüskevár vasútállomás</v>
          </cell>
          <cell r="O440" t="str">
            <v>Szendrő vasútállomás</v>
          </cell>
          <cell r="P440" t="str">
            <v>3752</v>
          </cell>
          <cell r="Q440" t="str">
            <v>0807</v>
          </cell>
          <cell r="R440" t="str">
            <v>Nagyállomás</v>
          </cell>
          <cell r="S440" t="str">
            <v>utca</v>
          </cell>
          <cell r="T440" t="str">
            <v>4.</v>
          </cell>
        </row>
        <row r="441">
          <cell r="A441" t="str">
            <v>Szenta vasútállomás</v>
          </cell>
          <cell r="B441" t="str">
            <v>11509</v>
          </cell>
          <cell r="C441" t="str">
            <v>8849</v>
          </cell>
          <cell r="D441" t="str">
            <v>Szenta</v>
          </cell>
          <cell r="I441" t="str">
            <v>vasútállomás</v>
          </cell>
          <cell r="J441">
            <v>15</v>
          </cell>
          <cell r="K441">
            <v>80253</v>
          </cell>
          <cell r="M441">
            <v>442</v>
          </cell>
          <cell r="N441" t="str">
            <v>Újfehértó vasútállomás</v>
          </cell>
          <cell r="O441" t="str">
            <v>Szenta vasútállomás</v>
          </cell>
          <cell r="P441" t="str">
            <v>8849</v>
          </cell>
          <cell r="Q441" t="str">
            <v>1150</v>
          </cell>
          <cell r="Z441" t="str">
            <v>vasútállomás</v>
          </cell>
        </row>
        <row r="442">
          <cell r="A442" t="str">
            <v>Szentes vasútállomás</v>
          </cell>
          <cell r="B442" t="str">
            <v>14456</v>
          </cell>
          <cell r="C442" t="str">
            <v>6600</v>
          </cell>
          <cell r="D442" t="str">
            <v>Szentes</v>
          </cell>
          <cell r="E442" t="str">
            <v>Kolozsvári</v>
          </cell>
          <cell r="F442" t="str">
            <v>utca</v>
          </cell>
          <cell r="G442" t="str">
            <v>2.</v>
          </cell>
          <cell r="J442">
            <v>72</v>
          </cell>
          <cell r="K442">
            <v>382303</v>
          </cell>
          <cell r="M442">
            <v>443</v>
          </cell>
          <cell r="N442" t="str">
            <v>Újszász Tápiógyörgyei út 1.</v>
          </cell>
          <cell r="O442" t="str">
            <v>Szentes vasútállomás</v>
          </cell>
          <cell r="P442" t="str">
            <v>6600</v>
          </cell>
          <cell r="Q442" t="str">
            <v>1445</v>
          </cell>
          <cell r="R442" t="str">
            <v>Kolozsvár</v>
          </cell>
          <cell r="S442" t="str">
            <v>utca</v>
          </cell>
          <cell r="T442" t="str">
            <v>2.</v>
          </cell>
        </row>
        <row r="443">
          <cell r="A443" t="str">
            <v>Szentgál vasútállomás</v>
          </cell>
          <cell r="B443" t="str">
            <v>07922</v>
          </cell>
          <cell r="C443" t="str">
            <v>8444</v>
          </cell>
          <cell r="D443" t="str">
            <v>Szentgál</v>
          </cell>
          <cell r="I443" t="str">
            <v>vasútállomás</v>
          </cell>
          <cell r="J443">
            <v>6</v>
          </cell>
          <cell r="K443">
            <v>35100</v>
          </cell>
          <cell r="M443">
            <v>444</v>
          </cell>
          <cell r="N443" t="str">
            <v>Újudvar vasútállomás</v>
          </cell>
          <cell r="O443" t="str">
            <v>Szentgál vasútállomás</v>
          </cell>
          <cell r="P443" t="str">
            <v>8444</v>
          </cell>
          <cell r="Q443" t="str">
            <v>0792</v>
          </cell>
          <cell r="Z443" t="str">
            <v>vasútállomás</v>
          </cell>
        </row>
        <row r="444">
          <cell r="A444" t="str">
            <v>Szentlőrinc vasútállomás</v>
          </cell>
          <cell r="B444" t="str">
            <v>15866</v>
          </cell>
          <cell r="C444" t="str">
            <v>7940</v>
          </cell>
          <cell r="D444" t="str">
            <v>Szentlőrinc</v>
          </cell>
          <cell r="E444" t="str">
            <v>Hunyadi</v>
          </cell>
          <cell r="F444" t="str">
            <v>utca</v>
          </cell>
          <cell r="G444" t="str">
            <v>4.</v>
          </cell>
          <cell r="J444">
            <v>26</v>
          </cell>
          <cell r="K444">
            <v>133308</v>
          </cell>
          <cell r="M444">
            <v>445</v>
          </cell>
          <cell r="N444" t="str">
            <v>Zirc vasútállomás</v>
          </cell>
          <cell r="O444" t="str">
            <v>Szentlőrinc vasútállomás</v>
          </cell>
          <cell r="P444" t="str">
            <v>7940</v>
          </cell>
          <cell r="Q444" t="str">
            <v>1586</v>
          </cell>
          <cell r="R444" t="str">
            <v>Hunyadi János</v>
          </cell>
          <cell r="S444" t="str">
            <v>utca</v>
          </cell>
          <cell r="T444" t="str">
            <v>4.</v>
          </cell>
        </row>
        <row r="445">
          <cell r="A445" t="str">
            <v>Szerecseny vasútállomás</v>
          </cell>
          <cell r="B445" t="str">
            <v>03887</v>
          </cell>
          <cell r="C445" t="str">
            <v>8544</v>
          </cell>
          <cell r="D445" t="str">
            <v>Szerecseny</v>
          </cell>
          <cell r="I445" t="str">
            <v>vasútállomás</v>
          </cell>
          <cell r="J445">
            <v>5</v>
          </cell>
          <cell r="K445">
            <v>21251</v>
          </cell>
          <cell r="M445">
            <v>446</v>
          </cell>
          <cell r="N445" t="str">
            <v>Rákosliget forg.kitérő elágazás</v>
          </cell>
          <cell r="O445" t="str">
            <v>Szerecseny vasútállomás</v>
          </cell>
          <cell r="P445" t="str">
            <v>9125</v>
          </cell>
          <cell r="Q445" t="str">
            <v>0388</v>
          </cell>
          <cell r="Z445" t="str">
            <v>vasútállomás</v>
          </cell>
        </row>
        <row r="446">
          <cell r="A446" t="str">
            <v>Szerencs alállomás</v>
          </cell>
          <cell r="B446" t="str">
            <v>30739</v>
          </cell>
          <cell r="C446" t="str">
            <v>3900</v>
          </cell>
          <cell r="D446" t="str">
            <v>Szerencs</v>
          </cell>
          <cell r="I446" t="str">
            <v>Alállomás (külterület)</v>
          </cell>
          <cell r="J446">
            <v>23</v>
          </cell>
          <cell r="K446">
            <v>138830</v>
          </cell>
          <cell r="M446">
            <v>447</v>
          </cell>
          <cell r="N446" t="str">
            <v>Bp.Nyugati Forgalmi Csomópont</v>
          </cell>
          <cell r="O446" t="str">
            <v>Szerencs alállomás</v>
          </cell>
          <cell r="P446" t="str">
            <v>3900</v>
          </cell>
          <cell r="Q446" t="str">
            <v>3073</v>
          </cell>
          <cell r="Z446" t="str">
            <v>Alállomás (külterület)</v>
          </cell>
        </row>
        <row r="447">
          <cell r="A447" t="str">
            <v>Szerencs vasútállomás</v>
          </cell>
          <cell r="B447" t="str">
            <v>30739</v>
          </cell>
          <cell r="C447" t="str">
            <v>3900</v>
          </cell>
          <cell r="D447" t="str">
            <v>Szerencs</v>
          </cell>
          <cell r="E447" t="str">
            <v>Kandó Kálmán</v>
          </cell>
          <cell r="F447" t="str">
            <v>út</v>
          </cell>
          <cell r="G447" t="str">
            <v>1.</v>
          </cell>
          <cell r="J447">
            <v>127</v>
          </cell>
          <cell r="K447">
            <v>657628</v>
          </cell>
          <cell r="M447">
            <v>448</v>
          </cell>
          <cell r="N447" t="str">
            <v>BB Vizsgáló szakasz Bp. Keleti</v>
          </cell>
          <cell r="O447" t="str">
            <v>Szerencs vasútállomás</v>
          </cell>
          <cell r="P447" t="str">
            <v>3900</v>
          </cell>
          <cell r="Q447" t="str">
            <v>3073</v>
          </cell>
          <cell r="R447" t="str">
            <v>Kandó Kálmán</v>
          </cell>
          <cell r="S447" t="str">
            <v>út</v>
          </cell>
          <cell r="T447" t="str">
            <v>1.</v>
          </cell>
        </row>
        <row r="448">
          <cell r="A448" t="str">
            <v>Szigetvár vasútállomás</v>
          </cell>
          <cell r="B448" t="str">
            <v>26578</v>
          </cell>
          <cell r="C448" t="str">
            <v>7900</v>
          </cell>
          <cell r="D448" t="str">
            <v>Szigetvár</v>
          </cell>
          <cell r="E448" t="str">
            <v>Rákóczi</v>
          </cell>
          <cell r="F448" t="str">
            <v>utca</v>
          </cell>
          <cell r="G448" t="str">
            <v>35.</v>
          </cell>
          <cell r="J448">
            <v>15</v>
          </cell>
          <cell r="K448">
            <v>78240</v>
          </cell>
          <cell r="M448">
            <v>449</v>
          </cell>
          <cell r="N448" t="str">
            <v>Területi Ingatlankez. Főnökség Bp.K., Bp.Ny., MÁF</v>
          </cell>
          <cell r="O448" t="str">
            <v>Szigetvár vasútállomás</v>
          </cell>
          <cell r="P448" t="str">
            <v>7900</v>
          </cell>
          <cell r="Q448" t="str">
            <v>2657</v>
          </cell>
          <cell r="R448" t="str">
            <v>Rákóczi</v>
          </cell>
          <cell r="S448" t="str">
            <v>utca</v>
          </cell>
          <cell r="T448" t="str">
            <v>35.</v>
          </cell>
        </row>
        <row r="449">
          <cell r="A449" t="str">
            <v>Szikszó vasútállomás</v>
          </cell>
          <cell r="B449" t="str">
            <v>21351</v>
          </cell>
          <cell r="C449" t="str">
            <v>3800</v>
          </cell>
          <cell r="D449" t="str">
            <v>Szikszó</v>
          </cell>
          <cell r="E449" t="str">
            <v>Aba Sámuel</v>
          </cell>
          <cell r="F449" t="str">
            <v>tér</v>
          </cell>
          <cell r="G449" t="str">
            <v>4.</v>
          </cell>
          <cell r="J449">
            <v>10</v>
          </cell>
          <cell r="K449">
            <v>65702</v>
          </cell>
          <cell r="M449">
            <v>450</v>
          </cell>
          <cell r="N449" t="str">
            <v>Bp.Ferencváros Forgalmi Csomópont</v>
          </cell>
          <cell r="O449" t="str">
            <v>Szikszó vasútállomás</v>
          </cell>
          <cell r="P449" t="str">
            <v>3800</v>
          </cell>
          <cell r="Q449" t="str">
            <v>2135</v>
          </cell>
          <cell r="R449" t="str">
            <v>Aba Sámuel</v>
          </cell>
          <cell r="S449" t="str">
            <v>tér</v>
          </cell>
          <cell r="T449" t="str">
            <v>4.</v>
          </cell>
        </row>
        <row r="450">
          <cell r="A450" t="str">
            <v>Szob vasútállomás</v>
          </cell>
          <cell r="B450" t="str">
            <v>24916</v>
          </cell>
          <cell r="C450" t="str">
            <v>2628</v>
          </cell>
          <cell r="D450" t="str">
            <v>Szob</v>
          </cell>
          <cell r="E450" t="str">
            <v>Ipolyság</v>
          </cell>
          <cell r="F450" t="str">
            <v>utca</v>
          </cell>
          <cell r="G450" t="str">
            <v>19.</v>
          </cell>
          <cell r="J450">
            <v>21</v>
          </cell>
          <cell r="K450">
            <v>127394</v>
          </cell>
          <cell r="M450">
            <v>451</v>
          </cell>
          <cell r="N450" t="str">
            <v>Celldömölk Forgalmi Csomópont</v>
          </cell>
          <cell r="O450" t="str">
            <v>Szob vasútállomás</v>
          </cell>
          <cell r="P450" t="str">
            <v>2628</v>
          </cell>
          <cell r="Q450" t="str">
            <v>2491</v>
          </cell>
          <cell r="R450" t="str">
            <v>Ipolysági</v>
          </cell>
          <cell r="S450" t="str">
            <v>utca</v>
          </cell>
          <cell r="T450" t="str">
            <v>19.</v>
          </cell>
        </row>
        <row r="451">
          <cell r="A451" t="str">
            <v>Szolnok vasútállomás</v>
          </cell>
          <cell r="B451" t="str">
            <v>27854</v>
          </cell>
          <cell r="C451" t="str">
            <v>5000</v>
          </cell>
          <cell r="D451" t="str">
            <v>Szolnok</v>
          </cell>
          <cell r="E451" t="str">
            <v>Bajcsy-Zsilinszky</v>
          </cell>
          <cell r="F451" t="str">
            <v>út</v>
          </cell>
          <cell r="G451" t="str">
            <v>5.</v>
          </cell>
          <cell r="J451">
            <v>166</v>
          </cell>
          <cell r="K451">
            <v>857055</v>
          </cell>
          <cell r="M451">
            <v>452</v>
          </cell>
          <cell r="N451" t="str">
            <v>BB Üzemfelügyeleti szakasz Győr</v>
          </cell>
          <cell r="O451" t="str">
            <v>Szolnok vasútállomás</v>
          </cell>
          <cell r="P451" t="str">
            <v>5000</v>
          </cell>
          <cell r="Q451" t="str">
            <v>2785</v>
          </cell>
          <cell r="R451" t="str">
            <v>Bajcsy-Zsilinszky</v>
          </cell>
          <cell r="S451" t="str">
            <v>út</v>
          </cell>
          <cell r="T451" t="str">
            <v>5.</v>
          </cell>
        </row>
        <row r="452">
          <cell r="A452" t="str">
            <v>Szombathely vasútállomás</v>
          </cell>
          <cell r="B452" t="str">
            <v>03009</v>
          </cell>
          <cell r="C452" t="str">
            <v>9700</v>
          </cell>
          <cell r="D452" t="str">
            <v>Szombathely</v>
          </cell>
          <cell r="E452" t="str">
            <v>Sas</v>
          </cell>
          <cell r="F452" t="str">
            <v>utca</v>
          </cell>
          <cell r="G452" t="str">
            <v>9.</v>
          </cell>
          <cell r="J452">
            <v>189</v>
          </cell>
          <cell r="K452">
            <v>1113658</v>
          </cell>
          <cell r="M452">
            <v>453</v>
          </cell>
          <cell r="N452" t="str">
            <v>Kecskemét Forgalmi Csomópont</v>
          </cell>
          <cell r="O452" t="str">
            <v>Szombathely vasútállomás</v>
          </cell>
          <cell r="P452" t="str">
            <v>9700</v>
          </cell>
          <cell r="Q452" t="str">
            <v>0300</v>
          </cell>
          <cell r="R452" t="str">
            <v>Sas</v>
          </cell>
          <cell r="S452" t="str">
            <v>utca</v>
          </cell>
          <cell r="T452" t="str">
            <v>9.</v>
          </cell>
        </row>
        <row r="453">
          <cell r="A453" t="str">
            <v>Tab vasútállomás</v>
          </cell>
          <cell r="B453" t="str">
            <v>08590</v>
          </cell>
          <cell r="C453" t="str">
            <v>8660</v>
          </cell>
          <cell r="D453" t="str">
            <v>Tab</v>
          </cell>
          <cell r="E453" t="str">
            <v>Kossuth Lajos</v>
          </cell>
          <cell r="F453" t="str">
            <v>utca</v>
          </cell>
          <cell r="G453" t="str">
            <v>1.</v>
          </cell>
          <cell r="J453">
            <v>8</v>
          </cell>
          <cell r="K453">
            <v>40159</v>
          </cell>
          <cell r="M453">
            <v>454</v>
          </cell>
          <cell r="N453" t="str">
            <v>Pusztapó</v>
          </cell>
          <cell r="O453" t="str">
            <v>Tab vasútállomás</v>
          </cell>
          <cell r="P453" t="str">
            <v>8660</v>
          </cell>
          <cell r="Q453" t="str">
            <v>0859</v>
          </cell>
          <cell r="R453" t="str">
            <v>Kossuth Lajos</v>
          </cell>
          <cell r="S453" t="str">
            <v>utca</v>
          </cell>
          <cell r="T453" t="str">
            <v>1.</v>
          </cell>
        </row>
        <row r="454">
          <cell r="A454" t="str">
            <v>Táborfalva vasútállomás</v>
          </cell>
          <cell r="B454" t="str">
            <v>08332</v>
          </cell>
          <cell r="C454" t="str">
            <v>2381</v>
          </cell>
          <cell r="D454" t="str">
            <v>Táborfalva</v>
          </cell>
          <cell r="E454" t="str">
            <v>Szeles</v>
          </cell>
          <cell r="F454" t="str">
            <v>utca</v>
          </cell>
          <cell r="G454" t="str">
            <v>3.</v>
          </cell>
          <cell r="J454">
            <v>10</v>
          </cell>
          <cell r="K454">
            <v>57723</v>
          </cell>
          <cell r="M454">
            <v>455</v>
          </cell>
          <cell r="N454" t="str">
            <v>Szeged Forgalmi Csomópont</v>
          </cell>
          <cell r="O454" t="str">
            <v>Táborfalva vasútállomás</v>
          </cell>
          <cell r="P454" t="str">
            <v>2381</v>
          </cell>
          <cell r="Q454" t="str">
            <v>0833</v>
          </cell>
          <cell r="R454" t="str">
            <v>Szeles</v>
          </cell>
          <cell r="S454" t="str">
            <v>utca</v>
          </cell>
          <cell r="T454" t="str">
            <v>3.</v>
          </cell>
        </row>
        <row r="455">
          <cell r="A455" t="str">
            <v>Taksony vasútállomás</v>
          </cell>
          <cell r="B455" t="str">
            <v>30720</v>
          </cell>
          <cell r="C455" t="str">
            <v>2335</v>
          </cell>
          <cell r="D455" t="str">
            <v>Taksony</v>
          </cell>
          <cell r="I455" t="str">
            <v>vasútállomás</v>
          </cell>
          <cell r="J455">
            <v>12</v>
          </cell>
          <cell r="K455">
            <v>76897</v>
          </cell>
          <cell r="M455">
            <v>456</v>
          </cell>
          <cell r="N455" t="str">
            <v>Szolnok Forgalmi Csomópont</v>
          </cell>
          <cell r="O455" t="str">
            <v>Taksony vasútállomás</v>
          </cell>
          <cell r="P455" t="str">
            <v>2335</v>
          </cell>
          <cell r="Q455" t="str">
            <v>3072</v>
          </cell>
          <cell r="Z455" t="str">
            <v>vasútállomás</v>
          </cell>
        </row>
        <row r="456">
          <cell r="A456" t="str">
            <v>Taktaharkány vasútállomás</v>
          </cell>
          <cell r="B456" t="str">
            <v>18245</v>
          </cell>
          <cell r="C456" t="str">
            <v>3922</v>
          </cell>
          <cell r="D456" t="str">
            <v>Taktaharkány</v>
          </cell>
          <cell r="I456" t="str">
            <v>vasútállomás</v>
          </cell>
          <cell r="J456">
            <v>5</v>
          </cell>
          <cell r="K456">
            <v>30892</v>
          </cell>
          <cell r="M456">
            <v>457</v>
          </cell>
          <cell r="N456" t="str">
            <v>BB Központ jav.m.sz. mech. csop., áramellátó csop.</v>
          </cell>
          <cell r="O456" t="str">
            <v>Taktaharkány vasútállomás</v>
          </cell>
          <cell r="P456" t="str">
            <v>3922</v>
          </cell>
          <cell r="Q456" t="str">
            <v>1824</v>
          </cell>
          <cell r="Z456" t="str">
            <v>vasútállomás</v>
          </cell>
        </row>
        <row r="457">
          <cell r="A457" t="str">
            <v>Tállya vasútállomás</v>
          </cell>
          <cell r="B457" t="str">
            <v>12210</v>
          </cell>
          <cell r="C457" t="str">
            <v>3907</v>
          </cell>
          <cell r="D457" t="str">
            <v>Tállya</v>
          </cell>
          <cell r="E457" t="str">
            <v>Ságvári</v>
          </cell>
          <cell r="F457" t="str">
            <v>utca</v>
          </cell>
          <cell r="G457" t="str">
            <v>50.</v>
          </cell>
          <cell r="J457">
            <v>11</v>
          </cell>
          <cell r="K457">
            <v>53062</v>
          </cell>
          <cell r="M457">
            <v>458</v>
          </cell>
          <cell r="N457" t="str">
            <v>BB Központi jav.m.sz. egységjavító csoport</v>
          </cell>
          <cell r="O457" t="str">
            <v>Tállya vasútállomás</v>
          </cell>
          <cell r="P457" t="str">
            <v>3907</v>
          </cell>
          <cell r="Q457" t="str">
            <v>1221</v>
          </cell>
          <cell r="R457" t="str">
            <v>Ságvári</v>
          </cell>
          <cell r="S457" t="str">
            <v>utca</v>
          </cell>
          <cell r="T457" t="str">
            <v>50.</v>
          </cell>
        </row>
        <row r="458">
          <cell r="A458" t="str">
            <v>Tápiógyörgye vasútállomás</v>
          </cell>
          <cell r="B458" t="str">
            <v>17303</v>
          </cell>
          <cell r="C458" t="str">
            <v>2767</v>
          </cell>
          <cell r="D458" t="str">
            <v>Tápiógyörgye</v>
          </cell>
          <cell r="E458" t="str">
            <v>Vasút</v>
          </cell>
          <cell r="F458" t="str">
            <v>utca</v>
          </cell>
          <cell r="G458" t="str">
            <v>4.</v>
          </cell>
          <cell r="J458">
            <v>1</v>
          </cell>
          <cell r="K458">
            <v>4388</v>
          </cell>
          <cell r="M458">
            <v>459</v>
          </cell>
          <cell r="N458" t="str">
            <v>Veszprém Forgalmi Csomópont</v>
          </cell>
          <cell r="O458" t="str">
            <v>Tápiógyörgye vasútállomás</v>
          </cell>
          <cell r="P458" t="str">
            <v>2767</v>
          </cell>
          <cell r="Q458" t="str">
            <v>1730</v>
          </cell>
          <cell r="R458" t="str">
            <v>Vasút</v>
          </cell>
          <cell r="S458" t="str">
            <v>utca</v>
          </cell>
          <cell r="T458" t="str">
            <v>4.</v>
          </cell>
        </row>
        <row r="459">
          <cell r="A459" t="str">
            <v>Tápiószecső vasútállomás</v>
          </cell>
          <cell r="B459" t="str">
            <v>31796</v>
          </cell>
          <cell r="C459" t="str">
            <v>2251</v>
          </cell>
          <cell r="D459" t="str">
            <v>Tápiószecső</v>
          </cell>
          <cell r="E459" t="str">
            <v>Dózsa György</v>
          </cell>
          <cell r="F459" t="str">
            <v>utca</v>
          </cell>
          <cell r="G459" t="str">
            <v>1.</v>
          </cell>
          <cell r="J459">
            <v>2</v>
          </cell>
          <cell r="K459">
            <v>16629</v>
          </cell>
          <cell r="M459">
            <v>460</v>
          </cell>
          <cell r="N459" t="str">
            <v>Vésztő FCSP</v>
          </cell>
          <cell r="O459" t="str">
            <v>Tápiószecső vasútállomás</v>
          </cell>
          <cell r="P459" t="str">
            <v>2251</v>
          </cell>
          <cell r="Q459" t="str">
            <v>3179</v>
          </cell>
          <cell r="R459" t="str">
            <v>Dózsa György</v>
          </cell>
          <cell r="S459" t="str">
            <v>út</v>
          </cell>
          <cell r="T459" t="str">
            <v>1.</v>
          </cell>
        </row>
        <row r="460">
          <cell r="A460" t="str">
            <v>Tápiószele vasútállomás</v>
          </cell>
          <cell r="B460" t="str">
            <v>14146</v>
          </cell>
          <cell r="C460" t="str">
            <v>2766</v>
          </cell>
          <cell r="D460" t="str">
            <v>Tápiószele</v>
          </cell>
          <cell r="E460" t="str">
            <v>Rákóczi</v>
          </cell>
          <cell r="F460" t="str">
            <v>út</v>
          </cell>
          <cell r="G460" t="str">
            <v>56.</v>
          </cell>
          <cell r="J460">
            <v>2</v>
          </cell>
          <cell r="K460">
            <v>8189</v>
          </cell>
          <cell r="M460">
            <v>461</v>
          </cell>
          <cell r="N460" t="str">
            <v>Átvitel és kapcs.techn. szakasz Záhony</v>
          </cell>
          <cell r="O460" t="str">
            <v>Tápiószele vasútállomás</v>
          </cell>
          <cell r="P460" t="str">
            <v>2766</v>
          </cell>
          <cell r="Q460" t="str">
            <v>1414</v>
          </cell>
          <cell r="R460" t="str">
            <v>Rákóczi</v>
          </cell>
          <cell r="S460" t="str">
            <v>út</v>
          </cell>
          <cell r="T460" t="str">
            <v>56.</v>
          </cell>
        </row>
        <row r="461">
          <cell r="A461" t="str">
            <v>Tapolca vasútállomás</v>
          </cell>
          <cell r="B461" t="str">
            <v>29434</v>
          </cell>
          <cell r="C461" t="str">
            <v>8300</v>
          </cell>
          <cell r="D461" t="str">
            <v>Tapolca</v>
          </cell>
          <cell r="E461" t="str">
            <v>Dózsa György</v>
          </cell>
          <cell r="F461" t="str">
            <v>utca</v>
          </cell>
          <cell r="G461" t="str">
            <v>7.</v>
          </cell>
          <cell r="J461">
            <v>117</v>
          </cell>
          <cell r="K461">
            <v>591350</v>
          </cell>
          <cell r="M461">
            <v>462</v>
          </cell>
          <cell r="N461" t="str">
            <v>Tatabánya Tatai út 10.</v>
          </cell>
          <cell r="O461" t="str">
            <v>Tapolca vasútállomás</v>
          </cell>
          <cell r="P461" t="str">
            <v>8300</v>
          </cell>
          <cell r="Q461" t="str">
            <v>2943</v>
          </cell>
          <cell r="R461" t="str">
            <v>Dózsa György</v>
          </cell>
          <cell r="S461" t="str">
            <v>út</v>
          </cell>
          <cell r="T461" t="str">
            <v>7.</v>
          </cell>
        </row>
        <row r="462">
          <cell r="A462" t="str">
            <v>Tarcal vasútállomás</v>
          </cell>
          <cell r="B462" t="str">
            <v>21740</v>
          </cell>
          <cell r="C462" t="str">
            <v>3915</v>
          </cell>
          <cell r="D462" t="str">
            <v>Tarcal</v>
          </cell>
          <cell r="E462" t="str">
            <v>Vasút</v>
          </cell>
          <cell r="F462" t="str">
            <v>utca</v>
          </cell>
          <cell r="G462" t="str">
            <v>27.</v>
          </cell>
          <cell r="J462">
            <v>5</v>
          </cell>
          <cell r="K462">
            <v>30995</v>
          </cell>
          <cell r="M462">
            <v>463</v>
          </cell>
          <cell r="N462" t="str">
            <v>Nyíregyháza Kinizsi utca 13.</v>
          </cell>
          <cell r="O462" t="str">
            <v>Tarcal vasútállomás</v>
          </cell>
          <cell r="P462" t="str">
            <v>3915</v>
          </cell>
          <cell r="Q462" t="str">
            <v>2174</v>
          </cell>
          <cell r="R462" t="str">
            <v>Vasút</v>
          </cell>
          <cell r="S462" t="str">
            <v>utca</v>
          </cell>
          <cell r="T462" t="str">
            <v>27.</v>
          </cell>
        </row>
        <row r="463">
          <cell r="A463" t="str">
            <v>Tarjánpuszta vasútállomás</v>
          </cell>
          <cell r="B463" t="str">
            <v>33914</v>
          </cell>
          <cell r="C463" t="str">
            <v>9092</v>
          </cell>
          <cell r="D463" t="str">
            <v>Tarjánpuszta</v>
          </cell>
          <cell r="E463" t="str">
            <v>Baross</v>
          </cell>
          <cell r="F463" t="str">
            <v>tér</v>
          </cell>
          <cell r="G463" t="str">
            <v>11.</v>
          </cell>
          <cell r="J463">
            <v>4</v>
          </cell>
          <cell r="K463">
            <v>24041</v>
          </cell>
          <cell r="M463">
            <v>464</v>
          </cell>
          <cell r="N463" t="str">
            <v>Siófok Fő utca 171.</v>
          </cell>
          <cell r="O463" t="str">
            <v>Tarjánpuszta vasútállomás</v>
          </cell>
          <cell r="P463" t="str">
            <v>9092</v>
          </cell>
          <cell r="Q463" t="str">
            <v>3391</v>
          </cell>
          <cell r="R463" t="str">
            <v>Baross</v>
          </cell>
          <cell r="S463" t="str">
            <v>tér</v>
          </cell>
          <cell r="T463" t="str">
            <v>11.</v>
          </cell>
        </row>
        <row r="464">
          <cell r="A464" t="str">
            <v>Tarnaszentmiklós vasútállomás</v>
          </cell>
          <cell r="B464" t="str">
            <v>16160</v>
          </cell>
          <cell r="C464" t="str">
            <v>3382</v>
          </cell>
          <cell r="D464" t="str">
            <v>Tarnaszentmiklós</v>
          </cell>
          <cell r="I464" t="str">
            <v>vasútállomás</v>
          </cell>
          <cell r="J464">
            <v>4</v>
          </cell>
          <cell r="K464">
            <v>23109</v>
          </cell>
          <cell r="M464">
            <v>465</v>
          </cell>
          <cell r="N464" t="str">
            <v>Kiskunhalas Kötönyi út 20.</v>
          </cell>
          <cell r="O464" t="str">
            <v>Tarnaszentmiklós vasútállomás</v>
          </cell>
          <cell r="P464" t="str">
            <v>3382</v>
          </cell>
          <cell r="Q464" t="str">
            <v>1616</v>
          </cell>
          <cell r="Z464" t="str">
            <v>vasútállomás</v>
          </cell>
        </row>
        <row r="465">
          <cell r="A465" t="str">
            <v>Taszár vasútállomás</v>
          </cell>
          <cell r="B465" t="str">
            <v>04932</v>
          </cell>
          <cell r="C465" t="str">
            <v>7261</v>
          </cell>
          <cell r="D465" t="str">
            <v>Taszár</v>
          </cell>
          <cell r="I465" t="str">
            <v>vasútállomás</v>
          </cell>
          <cell r="J465">
            <v>5</v>
          </cell>
          <cell r="K465">
            <v>28860</v>
          </cell>
          <cell r="M465">
            <v>466</v>
          </cell>
          <cell r="N465" t="str">
            <v>Dombóvár Földvár utca 5.</v>
          </cell>
          <cell r="O465" t="str">
            <v>Taszár vasútállomás</v>
          </cell>
          <cell r="P465" t="str">
            <v>7261</v>
          </cell>
          <cell r="Q465" t="str">
            <v>0493</v>
          </cell>
          <cell r="Z465" t="str">
            <v>vasútállomás</v>
          </cell>
        </row>
        <row r="466">
          <cell r="A466" t="str">
            <v>Tata vasútállomás</v>
          </cell>
          <cell r="B466" t="str">
            <v>20127</v>
          </cell>
          <cell r="C466" t="str">
            <v>2890</v>
          </cell>
          <cell r="D466" t="str">
            <v>Tata</v>
          </cell>
          <cell r="E466" t="str">
            <v>Vasút</v>
          </cell>
          <cell r="F466" t="str">
            <v>utca</v>
          </cell>
          <cell r="G466" t="str">
            <v>1.</v>
          </cell>
          <cell r="J466">
            <v>5</v>
          </cell>
          <cell r="K466">
            <v>29296</v>
          </cell>
          <cell r="M466">
            <v>467</v>
          </cell>
          <cell r="N466" t="str">
            <v>Távközlési Szakasz Győr</v>
          </cell>
          <cell r="O466" t="str">
            <v>Tata vasútállomás</v>
          </cell>
          <cell r="P466" t="str">
            <v>2890</v>
          </cell>
          <cell r="Q466" t="str">
            <v>2012</v>
          </cell>
          <cell r="R466" t="str">
            <v>Vasút</v>
          </cell>
          <cell r="S466" t="str">
            <v>utca</v>
          </cell>
          <cell r="T466" t="str">
            <v>1.</v>
          </cell>
        </row>
        <row r="467">
          <cell r="A467" t="str">
            <v>Tatabánya vasútállomás</v>
          </cell>
          <cell r="B467" t="str">
            <v>18157</v>
          </cell>
          <cell r="C467" t="str">
            <v>2800</v>
          </cell>
          <cell r="D467" t="str">
            <v>Tatabánya</v>
          </cell>
          <cell r="E467" t="str">
            <v>Erdész</v>
          </cell>
          <cell r="F467" t="str">
            <v>út</v>
          </cell>
          <cell r="G467" t="str">
            <v>6.</v>
          </cell>
          <cell r="J467">
            <v>107</v>
          </cell>
          <cell r="K467">
            <v>738326</v>
          </cell>
          <cell r="M467">
            <v>468</v>
          </cell>
          <cell r="N467" t="str">
            <v>Hatvan vasútállomás</v>
          </cell>
          <cell r="O467" t="str">
            <v>Tatabánya vasútállomás</v>
          </cell>
          <cell r="P467" t="str">
            <v>2800</v>
          </cell>
          <cell r="Q467" t="str">
            <v>1815</v>
          </cell>
          <cell r="R467" t="str">
            <v>Erdész</v>
          </cell>
          <cell r="S467" t="str">
            <v>utca</v>
          </cell>
          <cell r="T467" t="str">
            <v>6.</v>
          </cell>
        </row>
        <row r="468">
          <cell r="A468" t="str">
            <v>TEB Techonológiai Központ</v>
          </cell>
          <cell r="B468" t="str">
            <v>16586</v>
          </cell>
          <cell r="C468" t="str">
            <v>1063</v>
          </cell>
          <cell r="D468" t="str">
            <v>Budapest</v>
          </cell>
          <cell r="E468" t="str">
            <v>Kmety Gy.</v>
          </cell>
          <cell r="F468" t="str">
            <v>utca</v>
          </cell>
          <cell r="G468" t="str">
            <v>3.</v>
          </cell>
          <cell r="J468">
            <v>116</v>
          </cell>
          <cell r="K468">
            <v>1113538</v>
          </cell>
          <cell r="M468">
            <v>469</v>
          </cell>
          <cell r="N468" t="str">
            <v>Hatvan vasútállomás</v>
          </cell>
          <cell r="O468" t="str">
            <v>TEB Techonológiai Központ</v>
          </cell>
          <cell r="P468" t="str">
            <v>1063</v>
          </cell>
          <cell r="Q468" t="str">
            <v>1658</v>
          </cell>
          <cell r="R468" t="str">
            <v>Kmety György</v>
          </cell>
          <cell r="S468" t="str">
            <v>utca</v>
          </cell>
          <cell r="T468" t="str">
            <v>3.</v>
          </cell>
        </row>
        <row r="469">
          <cell r="A469" t="str">
            <v>Telekgerendás vasútállomás</v>
          </cell>
          <cell r="B469" t="str">
            <v>12681</v>
          </cell>
          <cell r="C469" t="str">
            <v>5675</v>
          </cell>
          <cell r="D469" t="str">
            <v>Telekgerendás</v>
          </cell>
          <cell r="I469" t="str">
            <v>Tanya 504.</v>
          </cell>
          <cell r="J469">
            <v>12</v>
          </cell>
          <cell r="K469">
            <v>68889</v>
          </cell>
          <cell r="M469">
            <v>470</v>
          </cell>
          <cell r="N469" t="str">
            <v>Hatvan vasútállomás</v>
          </cell>
          <cell r="O469" t="str">
            <v>Telekgerendás vasútállomás</v>
          </cell>
          <cell r="P469" t="str">
            <v>5675</v>
          </cell>
          <cell r="Q469" t="str">
            <v>1268</v>
          </cell>
          <cell r="Z469" t="str">
            <v>Tanya 504.</v>
          </cell>
        </row>
        <row r="470">
          <cell r="A470" t="str">
            <v>Területi Igazgatóság Budapest</v>
          </cell>
          <cell r="B470" t="str">
            <v>25405</v>
          </cell>
          <cell r="C470" t="str">
            <v>1087</v>
          </cell>
          <cell r="D470" t="str">
            <v>Budapest</v>
          </cell>
          <cell r="E470" t="str">
            <v>Kerepesi</v>
          </cell>
          <cell r="F470" t="str">
            <v>út</v>
          </cell>
          <cell r="G470" t="str">
            <v>1-3.</v>
          </cell>
          <cell r="J470">
            <v>507</v>
          </cell>
          <cell r="K470">
            <v>3144705</v>
          </cell>
          <cell r="M470">
            <v>471</v>
          </cell>
          <cell r="N470" t="str">
            <v>Békéscsaba Területi Ingatlankezelés</v>
          </cell>
          <cell r="O470" t="str">
            <v>Területi Igazgatóság Budapest</v>
          </cell>
          <cell r="P470" t="str">
            <v>1087</v>
          </cell>
          <cell r="Q470" t="str">
            <v>2540</v>
          </cell>
          <cell r="R470" t="str">
            <v>Kerepesi</v>
          </cell>
          <cell r="S470" t="str">
            <v>út</v>
          </cell>
          <cell r="T470" t="str">
            <v>1-3.</v>
          </cell>
        </row>
        <row r="471">
          <cell r="A471" t="str">
            <v>Területi Igazgatóság Debrecen</v>
          </cell>
          <cell r="B471" t="str">
            <v>15130</v>
          </cell>
          <cell r="C471" t="str">
            <v>4024</v>
          </cell>
          <cell r="D471" t="str">
            <v>Debrecen</v>
          </cell>
          <cell r="E471" t="str">
            <v>Piac</v>
          </cell>
          <cell r="F471" t="str">
            <v>utca</v>
          </cell>
          <cell r="G471" t="str">
            <v>18.</v>
          </cell>
          <cell r="J471">
            <v>348</v>
          </cell>
          <cell r="K471">
            <v>2427252</v>
          </cell>
          <cell r="M471">
            <v>472</v>
          </cell>
          <cell r="N471" t="str">
            <v>Békéscsaba Szabolcs utca</v>
          </cell>
          <cell r="O471" t="str">
            <v>Területi Igazgatóság Debrecen</v>
          </cell>
          <cell r="P471" t="str">
            <v>4025</v>
          </cell>
          <cell r="Q471" t="str">
            <v>1513</v>
          </cell>
          <cell r="R471" t="str">
            <v>Piac</v>
          </cell>
          <cell r="S471" t="str">
            <v>utca</v>
          </cell>
          <cell r="T471" t="str">
            <v>18.</v>
          </cell>
        </row>
        <row r="472">
          <cell r="A472" t="str">
            <v>Területi Igazgatóság Miskolc</v>
          </cell>
          <cell r="B472" t="str">
            <v>30456</v>
          </cell>
          <cell r="C472" t="str">
            <v>3530</v>
          </cell>
          <cell r="D472" t="str">
            <v>Miskolc</v>
          </cell>
          <cell r="E472" t="str">
            <v>Szemere</v>
          </cell>
          <cell r="F472" t="str">
            <v>út</v>
          </cell>
          <cell r="G472" t="str">
            <v>26.</v>
          </cell>
          <cell r="J472">
            <v>360</v>
          </cell>
          <cell r="K472">
            <v>2255611</v>
          </cell>
          <cell r="M472">
            <v>473</v>
          </cell>
          <cell r="N472" t="str">
            <v>Budapest Rákosrendező vasútállomás</v>
          </cell>
          <cell r="O472" t="str">
            <v>Területi Igazgatóság Miskolc</v>
          </cell>
          <cell r="P472" t="str">
            <v>3530</v>
          </cell>
          <cell r="Q472" t="str">
            <v>3045</v>
          </cell>
          <cell r="R472" t="str">
            <v>Szemere Bertalan</v>
          </cell>
          <cell r="S472" t="str">
            <v>utca</v>
          </cell>
          <cell r="T472" t="str">
            <v>26.</v>
          </cell>
        </row>
        <row r="473">
          <cell r="A473" t="str">
            <v>Területi Igazgatóság Pécs</v>
          </cell>
          <cell r="B473" t="str">
            <v>19415</v>
          </cell>
          <cell r="C473" t="str">
            <v>7622</v>
          </cell>
          <cell r="D473" t="str">
            <v>Pécs</v>
          </cell>
          <cell r="E473" t="str">
            <v>Szabadság</v>
          </cell>
          <cell r="F473" t="str">
            <v>utca</v>
          </cell>
          <cell r="G473" t="str">
            <v>39.</v>
          </cell>
          <cell r="J473">
            <v>455</v>
          </cell>
          <cell r="K473">
            <v>2723825</v>
          </cell>
          <cell r="M473">
            <v>474</v>
          </cell>
          <cell r="N473" t="str">
            <v>Alállomási szakasz Istvántelek</v>
          </cell>
          <cell r="O473" t="str">
            <v>Területi Igazgatóság Pécs</v>
          </cell>
          <cell r="P473" t="str">
            <v>7623</v>
          </cell>
          <cell r="Q473" t="str">
            <v>1941</v>
          </cell>
          <cell r="R473" t="str">
            <v>Szabadság</v>
          </cell>
          <cell r="S473" t="str">
            <v>utca</v>
          </cell>
          <cell r="T473" t="str">
            <v>39.</v>
          </cell>
        </row>
        <row r="474">
          <cell r="A474" t="str">
            <v>Területi Igazgatóság Szeged</v>
          </cell>
          <cell r="B474" t="str">
            <v>33367</v>
          </cell>
          <cell r="C474" t="str">
            <v>6720</v>
          </cell>
          <cell r="D474" t="str">
            <v>Szeged</v>
          </cell>
          <cell r="E474" t="str">
            <v>Tisza Lajos</v>
          </cell>
          <cell r="F474" t="str">
            <v>körút</v>
          </cell>
          <cell r="G474" t="str">
            <v>28-30.</v>
          </cell>
          <cell r="J474">
            <v>277</v>
          </cell>
          <cell r="K474">
            <v>1683120</v>
          </cell>
          <cell r="M474">
            <v>475</v>
          </cell>
          <cell r="N474" t="str">
            <v>Újszász vasútállomás</v>
          </cell>
          <cell r="O474" t="str">
            <v>Területi Igazgatóság Szeged</v>
          </cell>
          <cell r="P474" t="str">
            <v>6720</v>
          </cell>
          <cell r="Q474" t="str">
            <v>3336</v>
          </cell>
          <cell r="R474" t="str">
            <v>Tisza Lajos</v>
          </cell>
          <cell r="S474" t="str">
            <v>körút</v>
          </cell>
          <cell r="T474" t="str">
            <v>28-30.</v>
          </cell>
        </row>
        <row r="475">
          <cell r="A475" t="str">
            <v>Területi Igazgatóság Szombathely</v>
          </cell>
          <cell r="B475" t="str">
            <v>03009</v>
          </cell>
          <cell r="C475" t="str">
            <v>9700</v>
          </cell>
          <cell r="D475" t="str">
            <v>Szombathely</v>
          </cell>
          <cell r="E475" t="str">
            <v>Széll Kálmán</v>
          </cell>
          <cell r="F475" t="str">
            <v>utca</v>
          </cell>
          <cell r="G475" t="str">
            <v>2.</v>
          </cell>
          <cell r="J475">
            <v>209</v>
          </cell>
          <cell r="K475">
            <v>1347637</v>
          </cell>
          <cell r="M475">
            <v>476</v>
          </cell>
          <cell r="N475" t="str">
            <v>Újudvar vasútállomás</v>
          </cell>
          <cell r="O475" t="str">
            <v>Területi Igazgatóság Szombathely</v>
          </cell>
          <cell r="P475" t="str">
            <v>9700</v>
          </cell>
          <cell r="Q475" t="str">
            <v>0300</v>
          </cell>
          <cell r="R475" t="str">
            <v>Széll Kálmán</v>
          </cell>
          <cell r="S475" t="str">
            <v>utca</v>
          </cell>
          <cell r="T475" t="str">
            <v>2.</v>
          </cell>
        </row>
        <row r="476">
          <cell r="A476" t="str">
            <v>Tiszaföldvár vasútállomás</v>
          </cell>
          <cell r="B476" t="str">
            <v>13815</v>
          </cell>
          <cell r="C476" t="str">
            <v>5430</v>
          </cell>
          <cell r="D476" t="str">
            <v>Tiszaföldvár</v>
          </cell>
          <cell r="E476" t="str">
            <v>Kossuth Lajos</v>
          </cell>
          <cell r="F476" t="str">
            <v>utca</v>
          </cell>
          <cell r="G476" t="str">
            <v>1.</v>
          </cell>
          <cell r="J476">
            <v>12</v>
          </cell>
          <cell r="K476">
            <v>66101</v>
          </cell>
          <cell r="M476">
            <v>477</v>
          </cell>
          <cell r="N476" t="str">
            <v>Ukk vasútállomás</v>
          </cell>
          <cell r="O476" t="str">
            <v>Tiszaföldvár vasútállomás</v>
          </cell>
          <cell r="P476" t="str">
            <v>5430</v>
          </cell>
          <cell r="Q476" t="str">
            <v>1381</v>
          </cell>
          <cell r="R476" t="str">
            <v>Kossuth Lajos</v>
          </cell>
          <cell r="S476" t="str">
            <v>út</v>
          </cell>
          <cell r="T476" t="str">
            <v>1.</v>
          </cell>
        </row>
        <row r="477">
          <cell r="A477" t="str">
            <v>Tiszafüred vasútállomás</v>
          </cell>
          <cell r="B477" t="str">
            <v>29726</v>
          </cell>
          <cell r="C477" t="str">
            <v>5350</v>
          </cell>
          <cell r="D477" t="str">
            <v>Tiszafüred</v>
          </cell>
          <cell r="E477" t="str">
            <v>Vasút</v>
          </cell>
          <cell r="F477" t="str">
            <v>utca</v>
          </cell>
          <cell r="G477" t="str">
            <v>10.</v>
          </cell>
          <cell r="J477">
            <v>17</v>
          </cell>
          <cell r="K477">
            <v>91356</v>
          </cell>
          <cell r="M477">
            <v>478</v>
          </cell>
          <cell r="N477" t="str">
            <v>Uzsa vasútállomás</v>
          </cell>
          <cell r="O477" t="str">
            <v>Tiszafüred vasútállomás</v>
          </cell>
          <cell r="P477" t="str">
            <v>5350</v>
          </cell>
          <cell r="Q477" t="str">
            <v>2972</v>
          </cell>
          <cell r="R477" t="str">
            <v>Vasút</v>
          </cell>
          <cell r="S477" t="str">
            <v>utca</v>
          </cell>
          <cell r="T477" t="str">
            <v>10.</v>
          </cell>
        </row>
        <row r="478">
          <cell r="A478" t="str">
            <v>Tiszakécske vasútállomás</v>
          </cell>
          <cell r="B478" t="str">
            <v>30623</v>
          </cell>
          <cell r="C478" t="str">
            <v>6060</v>
          </cell>
          <cell r="D478" t="str">
            <v>Tiszakécske</v>
          </cell>
          <cell r="E478" t="str">
            <v>Dózsa</v>
          </cell>
          <cell r="F478" t="str">
            <v>telep</v>
          </cell>
          <cell r="G478" t="str">
            <v>1.</v>
          </cell>
          <cell r="J478">
            <v>3</v>
          </cell>
          <cell r="K478">
            <v>16251</v>
          </cell>
          <cell r="M478">
            <v>479</v>
          </cell>
          <cell r="N478" t="str">
            <v>Üllő vasútállomás</v>
          </cell>
          <cell r="O478" t="str">
            <v>Tiszakécske vasútállomás</v>
          </cell>
          <cell r="P478" t="str">
            <v>6060</v>
          </cell>
          <cell r="Q478" t="str">
            <v>3062</v>
          </cell>
          <cell r="R478" t="str">
            <v>Dózsa Telep</v>
          </cell>
          <cell r="S478" t="str">
            <v>utca</v>
          </cell>
          <cell r="T478" t="str">
            <v>1.</v>
          </cell>
        </row>
        <row r="479">
          <cell r="A479" t="str">
            <v>Tiszalök vasútállomás</v>
          </cell>
          <cell r="B479" t="str">
            <v>23524</v>
          </cell>
          <cell r="C479" t="str">
            <v>4450</v>
          </cell>
          <cell r="D479" t="str">
            <v>Tiszalök</v>
          </cell>
          <cell r="E479" t="str">
            <v>Táncsics Mihály</v>
          </cell>
          <cell r="F479" t="str">
            <v>utca</v>
          </cell>
          <cell r="G479" t="str">
            <v>6.</v>
          </cell>
          <cell r="J479">
            <v>11</v>
          </cell>
          <cell r="K479">
            <v>59415</v>
          </cell>
          <cell r="M479">
            <v>480</v>
          </cell>
          <cell r="N479" t="str">
            <v>Vác vasútállomás</v>
          </cell>
          <cell r="O479" t="str">
            <v>Tiszalök vasútállomás</v>
          </cell>
          <cell r="P479" t="str">
            <v>4450</v>
          </cell>
          <cell r="Q479" t="str">
            <v>2352</v>
          </cell>
          <cell r="R479" t="str">
            <v>Táncsics</v>
          </cell>
          <cell r="S479" t="str">
            <v>utca</v>
          </cell>
          <cell r="T479" t="str">
            <v>6.</v>
          </cell>
        </row>
        <row r="480">
          <cell r="A480" t="str">
            <v>Tiszaújváros vasútállomás</v>
          </cell>
          <cell r="B480" t="str">
            <v>28352</v>
          </cell>
          <cell r="C480" t="str">
            <v>3580</v>
          </cell>
          <cell r="D480" t="str">
            <v>Tiszaújváros</v>
          </cell>
          <cell r="I480" t="str">
            <v>vasútállomás</v>
          </cell>
          <cell r="J480">
            <v>22</v>
          </cell>
          <cell r="K480">
            <v>123332</v>
          </cell>
          <cell r="M480">
            <v>481</v>
          </cell>
          <cell r="N480" t="str">
            <v>Vácrátót vasútállomás</v>
          </cell>
          <cell r="O480" t="str">
            <v>Tiszaújváros vasútállomás</v>
          </cell>
          <cell r="P480" t="str">
            <v>3580</v>
          </cell>
          <cell r="Q480" t="str">
            <v>2835</v>
          </cell>
          <cell r="Z480" t="str">
            <v>vasútállomás</v>
          </cell>
        </row>
        <row r="481">
          <cell r="A481" t="str">
            <v>Tiszavasvári vasútállomás</v>
          </cell>
          <cell r="B481" t="str">
            <v>07597</v>
          </cell>
          <cell r="C481" t="str">
            <v>4440</v>
          </cell>
          <cell r="D481" t="str">
            <v>Tiszavasvári</v>
          </cell>
          <cell r="E481" t="str">
            <v>Kabai</v>
          </cell>
          <cell r="F481" t="str">
            <v>utca</v>
          </cell>
          <cell r="G481" t="str">
            <v>6.</v>
          </cell>
          <cell r="J481">
            <v>8</v>
          </cell>
          <cell r="K481">
            <v>45901</v>
          </cell>
          <cell r="M481">
            <v>482</v>
          </cell>
          <cell r="N481" t="str">
            <v>Vaja vasútállomás</v>
          </cell>
          <cell r="O481" t="str">
            <v>Tiszavasvári vasútállomás</v>
          </cell>
          <cell r="P481" t="str">
            <v>4440</v>
          </cell>
          <cell r="Q481" t="str">
            <v>0759</v>
          </cell>
          <cell r="R481" t="str">
            <v>Kabay János</v>
          </cell>
          <cell r="S481" t="str">
            <v>utca</v>
          </cell>
          <cell r="T481" t="str">
            <v>6.</v>
          </cell>
        </row>
        <row r="482">
          <cell r="A482" t="str">
            <v>Tokaj vasútállomás</v>
          </cell>
          <cell r="B482" t="str">
            <v>18306</v>
          </cell>
          <cell r="C482" t="str">
            <v>3910</v>
          </cell>
          <cell r="D482" t="str">
            <v>Tokaj</v>
          </cell>
          <cell r="E482" t="str">
            <v>Baross Gábor</v>
          </cell>
          <cell r="F482" t="str">
            <v>utca</v>
          </cell>
          <cell r="G482" t="str">
            <v>2.</v>
          </cell>
          <cell r="J482">
            <v>8</v>
          </cell>
          <cell r="K482">
            <v>46034</v>
          </cell>
          <cell r="M482">
            <v>483</v>
          </cell>
          <cell r="N482" t="str">
            <v>Vajta vasútállomás</v>
          </cell>
          <cell r="O482" t="str">
            <v>Tokaj vasútállomás</v>
          </cell>
          <cell r="P482" t="str">
            <v>3910</v>
          </cell>
          <cell r="Q482" t="str">
            <v>1830</v>
          </cell>
          <cell r="R482" t="str">
            <v>Baross Gábor</v>
          </cell>
          <cell r="S482" t="str">
            <v>utca</v>
          </cell>
          <cell r="T482" t="str">
            <v>2.</v>
          </cell>
        </row>
        <row r="483">
          <cell r="A483" t="str">
            <v>Tokod vasútállomás</v>
          </cell>
          <cell r="B483" t="str">
            <v>14155</v>
          </cell>
          <cell r="C483" t="str">
            <v>2531</v>
          </cell>
          <cell r="D483" t="str">
            <v>Tokod</v>
          </cell>
          <cell r="E483" t="str">
            <v>József Attila</v>
          </cell>
          <cell r="F483" t="str">
            <v>utca</v>
          </cell>
          <cell r="G483" t="str">
            <v>34.</v>
          </cell>
          <cell r="J483">
            <v>16</v>
          </cell>
          <cell r="K483">
            <v>83949</v>
          </cell>
          <cell r="M483">
            <v>484</v>
          </cell>
          <cell r="N483" t="str">
            <v>Vámosgyörk vasútállomás</v>
          </cell>
          <cell r="O483" t="str">
            <v>Tokod vasútállomás</v>
          </cell>
          <cell r="P483" t="str">
            <v>2531</v>
          </cell>
          <cell r="Q483" t="str">
            <v>1415</v>
          </cell>
          <cell r="R483" t="str">
            <v>József Attila</v>
          </cell>
          <cell r="S483" t="str">
            <v>utca</v>
          </cell>
          <cell r="T483" t="str">
            <v>34.</v>
          </cell>
        </row>
        <row r="484">
          <cell r="A484" t="str">
            <v>Tolna vasútállomás</v>
          </cell>
          <cell r="B484" t="str">
            <v>25274</v>
          </cell>
          <cell r="C484" t="str">
            <v>7130</v>
          </cell>
          <cell r="D484" t="str">
            <v>Tolna</v>
          </cell>
          <cell r="E484" t="str">
            <v>Béri Balog Ádám</v>
          </cell>
          <cell r="F484" t="str">
            <v>utca</v>
          </cell>
          <cell r="G484" t="str">
            <v>2.</v>
          </cell>
          <cell r="J484">
            <v>9</v>
          </cell>
          <cell r="K484">
            <v>45379</v>
          </cell>
          <cell r="M484">
            <v>485</v>
          </cell>
          <cell r="N484" t="str">
            <v>Vámospércs vasútállomás</v>
          </cell>
          <cell r="O484" t="str">
            <v>Tolna vasútállomás</v>
          </cell>
          <cell r="P484" t="str">
            <v>7130</v>
          </cell>
          <cell r="Q484" t="str">
            <v>2527</v>
          </cell>
          <cell r="R484" t="str">
            <v>Béri Balogh Ádám</v>
          </cell>
          <cell r="S484" t="str">
            <v>utca</v>
          </cell>
          <cell r="T484" t="str">
            <v>2.</v>
          </cell>
        </row>
        <row r="485">
          <cell r="A485" t="str">
            <v>Tolnanémedi vasútállomás</v>
          </cell>
          <cell r="B485" t="str">
            <v>11031</v>
          </cell>
          <cell r="C485" t="str">
            <v>7083</v>
          </cell>
          <cell r="D485" t="str">
            <v>Tolnanémedi</v>
          </cell>
          <cell r="I485" t="str">
            <v>vasútállomás</v>
          </cell>
          <cell r="J485">
            <v>0</v>
          </cell>
          <cell r="K485">
            <v>774</v>
          </cell>
          <cell r="M485">
            <v>486</v>
          </cell>
          <cell r="N485" t="str">
            <v>Vámosújfalu vasútállomás</v>
          </cell>
          <cell r="O485" t="str">
            <v>Tolnanémedi vasútállomás</v>
          </cell>
          <cell r="P485" t="str">
            <v>7083</v>
          </cell>
          <cell r="Q485" t="str">
            <v>1103</v>
          </cell>
          <cell r="Z485" t="str">
            <v>vasútállomás</v>
          </cell>
        </row>
        <row r="486">
          <cell r="A486" t="str">
            <v>Tornanádaska vasútállomás</v>
          </cell>
          <cell r="B486" t="str">
            <v>18801</v>
          </cell>
          <cell r="C486" t="str">
            <v>3767</v>
          </cell>
          <cell r="D486" t="str">
            <v>Tornanádaska</v>
          </cell>
          <cell r="E486" t="str">
            <v>Petöfi Sándor</v>
          </cell>
          <cell r="F486" t="str">
            <v>utca</v>
          </cell>
          <cell r="G486" t="str">
            <v>6.</v>
          </cell>
          <cell r="J486">
            <v>4</v>
          </cell>
          <cell r="K486">
            <v>24392</v>
          </cell>
          <cell r="M486">
            <v>487</v>
          </cell>
          <cell r="N486" t="str">
            <v>Városlöd vasútállomás</v>
          </cell>
          <cell r="O486" t="str">
            <v>Tornanádaska vasútállomás</v>
          </cell>
          <cell r="P486" t="str">
            <v>3767</v>
          </cell>
          <cell r="Q486" t="str">
            <v>1880</v>
          </cell>
          <cell r="R486" t="str">
            <v>Petőfi Sándor</v>
          </cell>
          <cell r="S486" t="str">
            <v>út</v>
          </cell>
          <cell r="T486" t="str">
            <v>6.</v>
          </cell>
        </row>
        <row r="487">
          <cell r="A487" t="str">
            <v>Tornyospálca vasútállomás</v>
          </cell>
          <cell r="B487" t="str">
            <v>16957</v>
          </cell>
          <cell r="C487" t="str">
            <v>4642</v>
          </cell>
          <cell r="D487" t="str">
            <v>Tornyospálca</v>
          </cell>
          <cell r="E487" t="str">
            <v>Vasút</v>
          </cell>
          <cell r="F487" t="str">
            <v>utca</v>
          </cell>
          <cell r="G487" t="str">
            <v>1.</v>
          </cell>
          <cell r="J487">
            <v>5</v>
          </cell>
          <cell r="K487">
            <v>28502</v>
          </cell>
          <cell r="M487">
            <v>488</v>
          </cell>
          <cell r="N487" t="str">
            <v>Várpalota vasútállomás</v>
          </cell>
          <cell r="O487" t="str">
            <v>Tornyospálca vasútállomás</v>
          </cell>
          <cell r="P487" t="str">
            <v>4642</v>
          </cell>
          <cell r="Q487" t="str">
            <v>1695</v>
          </cell>
          <cell r="R487" t="str">
            <v>Vasút</v>
          </cell>
          <cell r="S487" t="str">
            <v>utca</v>
          </cell>
          <cell r="T487" t="str">
            <v>1.</v>
          </cell>
        </row>
        <row r="488">
          <cell r="A488" t="str">
            <v>Tószeg vasútállomás</v>
          </cell>
          <cell r="B488" t="str">
            <v>07490</v>
          </cell>
          <cell r="C488" t="str">
            <v>5091</v>
          </cell>
          <cell r="D488" t="str">
            <v>Tószeg</v>
          </cell>
          <cell r="E488" t="str">
            <v>Attila</v>
          </cell>
          <cell r="F488" t="str">
            <v>utca</v>
          </cell>
          <cell r="G488" t="str">
            <v>1.</v>
          </cell>
          <cell r="J488">
            <v>4</v>
          </cell>
          <cell r="K488">
            <v>23576</v>
          </cell>
          <cell r="M488">
            <v>489</v>
          </cell>
          <cell r="N488" t="str">
            <v>Vásárosnamény vasútállomás</v>
          </cell>
          <cell r="O488" t="str">
            <v>Tószeg vasútállomás</v>
          </cell>
          <cell r="P488" t="str">
            <v>5091</v>
          </cell>
          <cell r="Q488" t="str">
            <v>0749</v>
          </cell>
          <cell r="R488" t="str">
            <v>Attila</v>
          </cell>
          <cell r="S488" t="str">
            <v>út</v>
          </cell>
          <cell r="T488" t="str">
            <v>1.</v>
          </cell>
        </row>
        <row r="489">
          <cell r="A489" t="str">
            <v>Tótkomlós vasútállomás</v>
          </cell>
          <cell r="B489" t="str">
            <v>16434</v>
          </cell>
          <cell r="C489" t="str">
            <v>5940</v>
          </cell>
          <cell r="D489" t="str">
            <v>Tótkomlós</v>
          </cell>
          <cell r="E489" t="str">
            <v>Zamenhoff</v>
          </cell>
          <cell r="F489" t="str">
            <v>utca</v>
          </cell>
          <cell r="G489" t="str">
            <v>3.</v>
          </cell>
          <cell r="J489">
            <v>4</v>
          </cell>
          <cell r="K489">
            <v>20652</v>
          </cell>
          <cell r="M489">
            <v>490</v>
          </cell>
          <cell r="N489" t="str">
            <v>Vaszar vasútállomás</v>
          </cell>
          <cell r="O489" t="str">
            <v>Tótkomlós vasútállomás</v>
          </cell>
          <cell r="P489" t="str">
            <v>5940</v>
          </cell>
          <cell r="Q489" t="str">
            <v>1643</v>
          </cell>
          <cell r="R489" t="str">
            <v>Zamenhof</v>
          </cell>
          <cell r="S489" t="str">
            <v>utca</v>
          </cell>
          <cell r="T489" t="str">
            <v>3.</v>
          </cell>
        </row>
        <row r="490">
          <cell r="A490" t="str">
            <v>Törökszentmiklós vasútállomás</v>
          </cell>
          <cell r="B490" t="str">
            <v>27313</v>
          </cell>
          <cell r="C490" t="str">
            <v>5200</v>
          </cell>
          <cell r="D490" t="str">
            <v>Törökszentmiklós</v>
          </cell>
          <cell r="E490" t="str">
            <v>Almássy</v>
          </cell>
          <cell r="F490" t="str">
            <v>utca</v>
          </cell>
          <cell r="G490" t="str">
            <v>52.</v>
          </cell>
          <cell r="J490">
            <v>0</v>
          </cell>
          <cell r="K490">
            <v>5467</v>
          </cell>
          <cell r="M490">
            <v>491</v>
          </cell>
          <cell r="N490" t="str">
            <v>Vecsés vasútállomás</v>
          </cell>
          <cell r="O490" t="str">
            <v>Törökszentmiklós vasútállomás</v>
          </cell>
          <cell r="P490" t="str">
            <v>5200</v>
          </cell>
          <cell r="Q490" t="str">
            <v>2731</v>
          </cell>
          <cell r="R490" t="str">
            <v>Almásy</v>
          </cell>
          <cell r="S490" t="str">
            <v>út</v>
          </cell>
          <cell r="T490" t="str">
            <v>52.</v>
          </cell>
        </row>
        <row r="491">
          <cell r="A491" t="str">
            <v>Tura vasútállomás</v>
          </cell>
          <cell r="B491" t="str">
            <v>09593</v>
          </cell>
          <cell r="C491" t="str">
            <v>2194</v>
          </cell>
          <cell r="D491" t="str">
            <v>Tura</v>
          </cell>
          <cell r="E491" t="str">
            <v>Szent István</v>
          </cell>
          <cell r="F491" t="str">
            <v>út</v>
          </cell>
          <cell r="G491" t="str">
            <v>49.</v>
          </cell>
          <cell r="H491"/>
          <cell r="I491"/>
          <cell r="J491">
            <v>0</v>
          </cell>
          <cell r="K491">
            <v>0</v>
          </cell>
          <cell r="L491" t="str">
            <v>X</v>
          </cell>
          <cell r="M491">
            <v>492</v>
          </cell>
          <cell r="N491" t="str">
            <v>Veresegyház vasútállomás</v>
          </cell>
          <cell r="O491" t="str">
            <v>Tura vasútállomás</v>
          </cell>
          <cell r="P491" t="str">
            <v>2194</v>
          </cell>
          <cell r="Q491" t="str">
            <v>0959</v>
          </cell>
          <cell r="R491" t="str">
            <v>Szent István</v>
          </cell>
          <cell r="S491" t="str">
            <v>út</v>
          </cell>
          <cell r="T491" t="str">
            <v>49.</v>
          </cell>
          <cell r="U491"/>
          <cell r="V491"/>
          <cell r="W491"/>
          <cell r="X491"/>
          <cell r="Y491"/>
          <cell r="Z491"/>
        </row>
        <row r="492">
          <cell r="A492" t="str">
            <v>Tuzsér vasútállomás</v>
          </cell>
          <cell r="B492" t="str">
            <v>09919</v>
          </cell>
          <cell r="C492" t="str">
            <v>4623</v>
          </cell>
          <cell r="D492" t="str">
            <v>Tuzsér</v>
          </cell>
          <cell r="E492" t="str">
            <v>Vasút</v>
          </cell>
          <cell r="F492" t="str">
            <v>utca</v>
          </cell>
          <cell r="G492" t="str">
            <v>1.</v>
          </cell>
          <cell r="I492" t="str">
            <v>vasútállomás</v>
          </cell>
          <cell r="J492">
            <v>33</v>
          </cell>
          <cell r="K492">
            <v>182887</v>
          </cell>
          <cell r="M492">
            <v>493</v>
          </cell>
          <cell r="N492" t="str">
            <v>Veszprém Rózsa utca 4.</v>
          </cell>
          <cell r="O492" t="str">
            <v>Tuzsér vasútállomás</v>
          </cell>
          <cell r="P492" t="str">
            <v>4623</v>
          </cell>
          <cell r="Q492" t="str">
            <v>0991</v>
          </cell>
          <cell r="Z492" t="str">
            <v>vasútállomás</v>
          </cell>
        </row>
        <row r="493">
          <cell r="A493" t="str">
            <v>Tüskevár vasútállomás</v>
          </cell>
          <cell r="B493" t="str">
            <v>04631</v>
          </cell>
          <cell r="C493" t="str">
            <v>8477</v>
          </cell>
          <cell r="D493" t="str">
            <v>Tüskevár</v>
          </cell>
          <cell r="I493" t="str">
            <v>vasútállomás</v>
          </cell>
          <cell r="J493">
            <v>5</v>
          </cell>
          <cell r="K493">
            <v>28605</v>
          </cell>
          <cell r="M493">
            <v>494</v>
          </cell>
          <cell r="N493" t="str">
            <v>Veszprém vasútállomás</v>
          </cell>
          <cell r="O493" t="str">
            <v>Tüskevár vasútállomás</v>
          </cell>
          <cell r="P493" t="str">
            <v>8477</v>
          </cell>
          <cell r="Q493" t="str">
            <v>0463</v>
          </cell>
          <cell r="Z493" t="str">
            <v>vasútállomás</v>
          </cell>
        </row>
        <row r="494">
          <cell r="A494" t="str">
            <v>Újfehértó vasútállomás</v>
          </cell>
          <cell r="B494" t="str">
            <v>26611</v>
          </cell>
          <cell r="C494" t="str">
            <v>4244</v>
          </cell>
          <cell r="D494" t="str">
            <v>Újfehértó</v>
          </cell>
          <cell r="E494" t="str">
            <v>Vasút</v>
          </cell>
          <cell r="F494" t="str">
            <v>utca</v>
          </cell>
          <cell r="G494" t="str">
            <v>21.</v>
          </cell>
          <cell r="J494">
            <v>22</v>
          </cell>
          <cell r="K494">
            <v>115401</v>
          </cell>
          <cell r="M494">
            <v>495</v>
          </cell>
          <cell r="N494" t="str">
            <v>Veszprémvarsány vasútállomás</v>
          </cell>
          <cell r="O494" t="str">
            <v>Újfehértó vasútállomás</v>
          </cell>
          <cell r="P494" t="str">
            <v>4244</v>
          </cell>
          <cell r="Q494" t="str">
            <v>2661</v>
          </cell>
          <cell r="R494" t="str">
            <v>Vasút</v>
          </cell>
          <cell r="S494" t="str">
            <v>utca</v>
          </cell>
          <cell r="T494" t="str">
            <v>21.</v>
          </cell>
        </row>
        <row r="495">
          <cell r="A495" t="str">
            <v>Újszász Tápiógyörgyei út 1.</v>
          </cell>
          <cell r="B495" t="str">
            <v>15291</v>
          </cell>
          <cell r="C495" t="str">
            <v>5050</v>
          </cell>
          <cell r="D495" t="str">
            <v>Újszász</v>
          </cell>
          <cell r="E495" t="str">
            <v>Tápiógyörgyei</v>
          </cell>
          <cell r="F495" t="str">
            <v>út</v>
          </cell>
          <cell r="G495" t="str">
            <v>1.</v>
          </cell>
          <cell r="J495">
            <v>14</v>
          </cell>
          <cell r="K495">
            <v>93446</v>
          </cell>
          <cell r="M495">
            <v>496</v>
          </cell>
          <cell r="N495" t="str">
            <v>Vésztő vasútállomás</v>
          </cell>
          <cell r="O495" t="str">
            <v>Újszász Tápiógyörgyei út 1.</v>
          </cell>
          <cell r="P495" t="str">
            <v>5052</v>
          </cell>
          <cell r="Q495" t="str">
            <v>1529</v>
          </cell>
          <cell r="R495" t="str">
            <v>Tápiógyörgyei</v>
          </cell>
          <cell r="S495" t="str">
            <v>út</v>
          </cell>
          <cell r="T495" t="str">
            <v>1.</v>
          </cell>
        </row>
        <row r="496">
          <cell r="A496" t="str">
            <v>Újszász vasútállomás</v>
          </cell>
          <cell r="B496" t="str">
            <v>15291</v>
          </cell>
          <cell r="C496" t="str">
            <v>5052</v>
          </cell>
          <cell r="D496" t="str">
            <v>Újszász</v>
          </cell>
          <cell r="E496" t="str">
            <v>Baross Gábor</v>
          </cell>
          <cell r="F496" t="str">
            <v>utca</v>
          </cell>
          <cell r="G496" t="str">
            <v>2.</v>
          </cell>
          <cell r="J496">
            <v>21</v>
          </cell>
          <cell r="K496">
            <v>129121</v>
          </cell>
          <cell r="M496">
            <v>497</v>
          </cell>
          <cell r="N496" t="str">
            <v>Villány vasútállomás</v>
          </cell>
          <cell r="O496" t="str">
            <v>Újszász vasútállomás</v>
          </cell>
          <cell r="P496" t="str">
            <v>5052</v>
          </cell>
          <cell r="Q496" t="str">
            <v>1529</v>
          </cell>
          <cell r="R496" t="str">
            <v>Baross</v>
          </cell>
          <cell r="S496" t="str">
            <v>út</v>
          </cell>
          <cell r="T496" t="str">
            <v>2.</v>
          </cell>
        </row>
        <row r="497">
          <cell r="A497" t="str">
            <v>Újudvar vasútállomás</v>
          </cell>
          <cell r="B497" t="str">
            <v>32197</v>
          </cell>
          <cell r="C497" t="str">
            <v>9778</v>
          </cell>
          <cell r="D497" t="str">
            <v>Újudvar</v>
          </cell>
          <cell r="I497" t="str">
            <v>vasútállomás</v>
          </cell>
          <cell r="J497">
            <v>14</v>
          </cell>
          <cell r="K497">
            <v>70550</v>
          </cell>
          <cell r="M497">
            <v>498</v>
          </cell>
          <cell r="N497" t="str">
            <v>Vinár vasútállomás</v>
          </cell>
          <cell r="O497" t="str">
            <v>Újudvar vasútállomás</v>
          </cell>
          <cell r="P497" t="str">
            <v>8778</v>
          </cell>
          <cell r="Q497" t="str">
            <v>3219</v>
          </cell>
          <cell r="Z497" t="str">
            <v>vasútállomás</v>
          </cell>
        </row>
        <row r="498">
          <cell r="A498" t="str">
            <v>Ukk vasútállomás</v>
          </cell>
          <cell r="B498" t="str">
            <v>23010</v>
          </cell>
          <cell r="C498" t="str">
            <v>8347</v>
          </cell>
          <cell r="D498" t="str">
            <v>Ukk</v>
          </cell>
          <cell r="I498" t="str">
            <v>vasútállomás</v>
          </cell>
          <cell r="J498">
            <v>13</v>
          </cell>
          <cell r="K498">
            <v>92166</v>
          </cell>
          <cell r="M498">
            <v>499</v>
          </cell>
          <cell r="N498" t="str">
            <v>Vízvár vasútállomás</v>
          </cell>
          <cell r="O498" t="str">
            <v>Ukk vasútállomás</v>
          </cell>
          <cell r="P498" t="str">
            <v>8347</v>
          </cell>
          <cell r="Q498" t="str">
            <v>2301</v>
          </cell>
          <cell r="Z498" t="str">
            <v>vasútállomás</v>
          </cell>
        </row>
        <row r="499">
          <cell r="A499" t="str">
            <v>Uzsa vasútállomás</v>
          </cell>
          <cell r="B499" t="str">
            <v>34218</v>
          </cell>
          <cell r="C499" t="str">
            <v>8321</v>
          </cell>
          <cell r="D499" t="str">
            <v>Uzsa</v>
          </cell>
          <cell r="I499" t="str">
            <v>vasútállomás</v>
          </cell>
          <cell r="J499">
            <v>14</v>
          </cell>
          <cell r="K499">
            <v>80260</v>
          </cell>
          <cell r="M499">
            <v>500</v>
          </cell>
          <cell r="N499" t="str">
            <v>Vonyarcvashegy vasútállomás</v>
          </cell>
          <cell r="O499" t="str">
            <v>Uzsa vasútállomás</v>
          </cell>
          <cell r="P499" t="str">
            <v>8321</v>
          </cell>
          <cell r="Q499" t="str">
            <v>3421</v>
          </cell>
          <cell r="Z499" t="str">
            <v>vasútállomás</v>
          </cell>
        </row>
        <row r="500">
          <cell r="A500" t="str">
            <v>Üllő vasútállomás</v>
          </cell>
          <cell r="B500" t="str">
            <v>12894</v>
          </cell>
          <cell r="C500" t="str">
            <v>2225</v>
          </cell>
          <cell r="D500" t="str">
            <v>Üllő</v>
          </cell>
          <cell r="E500" t="str">
            <v>Állomás</v>
          </cell>
          <cell r="F500" t="str">
            <v>utca</v>
          </cell>
          <cell r="G500" t="str">
            <v>18.</v>
          </cell>
          <cell r="J500">
            <v>5</v>
          </cell>
          <cell r="K500">
            <v>31126</v>
          </cell>
          <cell r="M500">
            <v>501</v>
          </cell>
          <cell r="N500" t="str">
            <v>Záhony vasútállomás</v>
          </cell>
          <cell r="O500" t="str">
            <v>Üllő vasútállomás</v>
          </cell>
          <cell r="P500" t="str">
            <v>2225</v>
          </cell>
          <cell r="Q500" t="str">
            <v>1289</v>
          </cell>
          <cell r="R500" t="str">
            <v>Állomás</v>
          </cell>
          <cell r="S500" t="str">
            <v>utca</v>
          </cell>
          <cell r="T500" t="str">
            <v>18.</v>
          </cell>
        </row>
        <row r="501">
          <cell r="A501" t="str">
            <v>Vác vasútállomás</v>
          </cell>
          <cell r="B501" t="str">
            <v>24934</v>
          </cell>
          <cell r="C501" t="str">
            <v>2600</v>
          </cell>
          <cell r="D501" t="str">
            <v>Vác</v>
          </cell>
          <cell r="E501" t="str">
            <v>Deákvári</v>
          </cell>
          <cell r="F501" t="str">
            <v>fasor</v>
          </cell>
          <cell r="G501" t="str">
            <v>1-3.</v>
          </cell>
          <cell r="J501">
            <v>111</v>
          </cell>
          <cell r="K501">
            <v>655809</v>
          </cell>
          <cell r="M501">
            <v>502</v>
          </cell>
          <cell r="N501" t="str">
            <v>Zalaegerszeg vasútállomás</v>
          </cell>
          <cell r="O501" t="str">
            <v>Vác vasútállomás</v>
          </cell>
          <cell r="P501" t="str">
            <v>2600</v>
          </cell>
          <cell r="Q501" t="str">
            <v>2493</v>
          </cell>
          <cell r="R501" t="str">
            <v>Deákvári</v>
          </cell>
          <cell r="S501" t="str">
            <v>fasor</v>
          </cell>
          <cell r="T501" t="str">
            <v>1-3.</v>
          </cell>
        </row>
        <row r="502">
          <cell r="A502" t="str">
            <v>Vácrátót vasútállomás</v>
          </cell>
          <cell r="B502" t="str">
            <v>13480</v>
          </cell>
          <cell r="C502" t="str">
            <v>2163</v>
          </cell>
          <cell r="D502" t="str">
            <v>Vácrátót</v>
          </cell>
          <cell r="E502" t="str">
            <v>Harasztpuszta</v>
          </cell>
          <cell r="G502" t="str">
            <v>1.</v>
          </cell>
          <cell r="J502">
            <v>14</v>
          </cell>
          <cell r="K502">
            <v>89973</v>
          </cell>
          <cell r="M502">
            <v>503</v>
          </cell>
          <cell r="N502" t="str">
            <v>Zalakomár vasútállomás</v>
          </cell>
          <cell r="O502" t="str">
            <v>Vácrátót vasútállomás</v>
          </cell>
          <cell r="P502" t="str">
            <v>2163</v>
          </cell>
          <cell r="Q502" t="str">
            <v>1766</v>
          </cell>
          <cell r="R502" t="str">
            <v>Haraszti</v>
          </cell>
          <cell r="S502" t="str">
            <v>puszta</v>
          </cell>
          <cell r="T502" t="str">
            <v>1.</v>
          </cell>
        </row>
        <row r="503">
          <cell r="A503" t="str">
            <v>Vaja vasútállomás</v>
          </cell>
          <cell r="B503" t="str">
            <v>18591</v>
          </cell>
          <cell r="C503" t="str">
            <v>4562</v>
          </cell>
          <cell r="D503" t="str">
            <v>Vaja</v>
          </cell>
          <cell r="E503" t="str">
            <v>Lázár Vilmos</v>
          </cell>
          <cell r="F503" t="str">
            <v>út</v>
          </cell>
          <cell r="G503" t="str">
            <v>35.</v>
          </cell>
          <cell r="J503">
            <v>5</v>
          </cell>
          <cell r="K503">
            <v>28004</v>
          </cell>
          <cell r="M503">
            <v>504</v>
          </cell>
          <cell r="N503" t="str">
            <v>Zalalövő vasútállomás</v>
          </cell>
          <cell r="O503" t="str">
            <v>Vaja vasútállomás</v>
          </cell>
          <cell r="P503" t="str">
            <v>4562</v>
          </cell>
          <cell r="Q503" t="str">
            <v>1859</v>
          </cell>
          <cell r="R503" t="str">
            <v>Lázár</v>
          </cell>
          <cell r="S503" t="str">
            <v>utca</v>
          </cell>
          <cell r="T503" t="str">
            <v>35.</v>
          </cell>
        </row>
        <row r="504">
          <cell r="A504" t="str">
            <v>Vajta vasútállomás</v>
          </cell>
          <cell r="B504" t="str">
            <v>02459</v>
          </cell>
          <cell r="C504" t="str">
            <v>7041</v>
          </cell>
          <cell r="D504" t="str">
            <v>Vajta</v>
          </cell>
          <cell r="E504" t="str">
            <v>Vasút</v>
          </cell>
          <cell r="F504" t="str">
            <v>utca</v>
          </cell>
          <cell r="G504" t="str">
            <v>1.</v>
          </cell>
          <cell r="J504">
            <v>5</v>
          </cell>
          <cell r="K504">
            <v>30093</v>
          </cell>
          <cell r="M504">
            <v>505</v>
          </cell>
          <cell r="N504" t="str">
            <v>Zalaszentiván vasútállomás</v>
          </cell>
          <cell r="O504" t="str">
            <v>Vajta vasútállomás</v>
          </cell>
          <cell r="P504" t="str">
            <v>7041</v>
          </cell>
          <cell r="Q504" t="str">
            <v>0245</v>
          </cell>
          <cell r="R504" t="str">
            <v>Vajta</v>
          </cell>
          <cell r="S504" t="str">
            <v>vasútállomás</v>
          </cell>
          <cell r="T504" t="str">
            <v>1.</v>
          </cell>
        </row>
        <row r="505">
          <cell r="A505" t="str">
            <v>Vámosgyörk vasútállomás</v>
          </cell>
          <cell r="B505" t="str">
            <v>14580</v>
          </cell>
          <cell r="C505" t="str">
            <v>3291</v>
          </cell>
          <cell r="D505" t="str">
            <v>Vámosgyörk</v>
          </cell>
          <cell r="E505" t="str">
            <v>István Király</v>
          </cell>
          <cell r="F505" t="str">
            <v>út</v>
          </cell>
          <cell r="G505" t="str">
            <v>1.</v>
          </cell>
          <cell r="J505">
            <v>57</v>
          </cell>
          <cell r="K505">
            <v>305854</v>
          </cell>
          <cell r="M505">
            <v>506</v>
          </cell>
          <cell r="N505" t="str">
            <v>Zalaszentjakab vasútállomás</v>
          </cell>
          <cell r="O505" t="str">
            <v>Vámosgyörk vasútállomás</v>
          </cell>
          <cell r="P505" t="str">
            <v>3291</v>
          </cell>
          <cell r="Q505" t="str">
            <v>1458</v>
          </cell>
          <cell r="R505" t="str">
            <v>István király</v>
          </cell>
          <cell r="S505" t="str">
            <v>út</v>
          </cell>
          <cell r="T505" t="str">
            <v>1.</v>
          </cell>
        </row>
        <row r="506">
          <cell r="A506" t="str">
            <v>Vámospércs vasútállomás</v>
          </cell>
          <cell r="B506" t="str">
            <v>08989</v>
          </cell>
          <cell r="C506" t="str">
            <v>4287</v>
          </cell>
          <cell r="D506" t="str">
            <v>Vámospércs</v>
          </cell>
          <cell r="E506" t="str">
            <v>Nagy</v>
          </cell>
          <cell r="F506" t="str">
            <v>utca</v>
          </cell>
          <cell r="G506" t="str">
            <v>109.</v>
          </cell>
          <cell r="J506">
            <v>15</v>
          </cell>
          <cell r="K506">
            <v>79214</v>
          </cell>
          <cell r="M506">
            <v>507</v>
          </cell>
          <cell r="N506" t="str">
            <v>Zalaszentmihály vasútállomás</v>
          </cell>
          <cell r="O506" t="str">
            <v>Vámospércs vasútállomás</v>
          </cell>
          <cell r="P506" t="str">
            <v>4287</v>
          </cell>
          <cell r="Q506" t="str">
            <v>0898</v>
          </cell>
          <cell r="R506" t="str">
            <v>Nagy</v>
          </cell>
          <cell r="S506" t="str">
            <v>utca</v>
          </cell>
          <cell r="T506" t="str">
            <v>109.</v>
          </cell>
        </row>
        <row r="507">
          <cell r="A507" t="str">
            <v>Vámosújfalu vasútállomás</v>
          </cell>
          <cell r="B507" t="str">
            <v>31778</v>
          </cell>
          <cell r="C507" t="str">
            <v>3932</v>
          </cell>
          <cell r="D507" t="str">
            <v>Vámosújfalu</v>
          </cell>
          <cell r="E507" t="str">
            <v>Kossuth Lajos</v>
          </cell>
          <cell r="F507" t="str">
            <v>utca</v>
          </cell>
          <cell r="G507" t="str">
            <v>1.</v>
          </cell>
          <cell r="H507"/>
          <cell r="I507"/>
          <cell r="J507">
            <v>0</v>
          </cell>
          <cell r="K507">
            <v>0</v>
          </cell>
          <cell r="L507" t="str">
            <v>X</v>
          </cell>
          <cell r="M507">
            <v>508</v>
          </cell>
          <cell r="N507" t="str">
            <v>Zánka vasútállomás</v>
          </cell>
          <cell r="O507" t="str">
            <v>Vámosújfalu vasútállomás</v>
          </cell>
          <cell r="P507" t="str">
            <v>3933</v>
          </cell>
          <cell r="Q507" t="str">
            <v>3177</v>
          </cell>
          <cell r="R507" t="str">
            <v>Kossuth Lajos</v>
          </cell>
          <cell r="S507" t="str">
            <v>út</v>
          </cell>
          <cell r="T507" t="str">
            <v>1.</v>
          </cell>
          <cell r="U507"/>
          <cell r="V507"/>
          <cell r="W507"/>
          <cell r="X507"/>
          <cell r="Y507"/>
          <cell r="Z507"/>
        </row>
        <row r="508">
          <cell r="A508" t="str">
            <v>Városlöd vasútállomás</v>
          </cell>
          <cell r="B508" t="str">
            <v>07065</v>
          </cell>
          <cell r="C508" t="str">
            <v>8445</v>
          </cell>
          <cell r="D508" t="str">
            <v>Városlöd</v>
          </cell>
          <cell r="I508" t="str">
            <v>vasútállomás</v>
          </cell>
          <cell r="J508">
            <v>5</v>
          </cell>
          <cell r="K508">
            <v>27520</v>
          </cell>
          <cell r="M508">
            <v>509</v>
          </cell>
          <cell r="N508" t="str">
            <v>Zichyújfalu vasútállomás</v>
          </cell>
          <cell r="O508" t="str">
            <v>Városlöd vasútállomás</v>
          </cell>
          <cell r="P508" t="str">
            <v>8445</v>
          </cell>
          <cell r="Q508" t="str">
            <v>0706</v>
          </cell>
          <cell r="Z508" t="str">
            <v>vasútállomás</v>
          </cell>
        </row>
        <row r="509">
          <cell r="A509" t="str">
            <v>Várpalota vasútállomás</v>
          </cell>
          <cell r="B509" t="str">
            <v>11439</v>
          </cell>
          <cell r="C509" t="str">
            <v>8100</v>
          </cell>
          <cell r="D509" t="str">
            <v>Várpalota</v>
          </cell>
          <cell r="E509" t="str">
            <v>Kossuth Lajos</v>
          </cell>
          <cell r="F509" t="str">
            <v>utca</v>
          </cell>
          <cell r="G509" t="str">
            <v>81.</v>
          </cell>
          <cell r="J509">
            <v>13</v>
          </cell>
          <cell r="K509">
            <v>84109</v>
          </cell>
          <cell r="M509">
            <v>510</v>
          </cell>
          <cell r="N509" t="str">
            <v>Zirc vasútállomás</v>
          </cell>
          <cell r="O509" t="str">
            <v>Várpalota vasútállomás</v>
          </cell>
          <cell r="P509" t="str">
            <v>8100</v>
          </cell>
          <cell r="Q509" t="str">
            <v>1143</v>
          </cell>
          <cell r="R509" t="str">
            <v>Kossuth Lajos</v>
          </cell>
          <cell r="S509" t="str">
            <v>utca</v>
          </cell>
          <cell r="T509" t="str">
            <v>81.</v>
          </cell>
        </row>
        <row r="510">
          <cell r="A510" t="str">
            <v>Vásárosdombó vasútállomás</v>
          </cell>
          <cell r="B510" t="str">
            <v>02264</v>
          </cell>
          <cell r="C510" t="str">
            <v>7362</v>
          </cell>
          <cell r="D510" t="str">
            <v>Vásárosdombó</v>
          </cell>
          <cell r="E510"/>
          <cell r="F510"/>
          <cell r="G510"/>
          <cell r="H510"/>
          <cell r="I510" t="str">
            <v>vasútállomás</v>
          </cell>
          <cell r="J510">
            <v>0</v>
          </cell>
          <cell r="K510">
            <v>0</v>
          </cell>
          <cell r="L510" t="str">
            <v>X</v>
          </cell>
          <cell r="M510">
            <v>511</v>
          </cell>
          <cell r="N510" t="str">
            <v>Aba-Sárkeresztúr vasútállomás</v>
          </cell>
          <cell r="O510" t="str">
            <v>Vásárosdombó vasútállomás</v>
          </cell>
          <cell r="P510" t="str">
            <v>7362</v>
          </cell>
          <cell r="Q510" t="str">
            <v>0226</v>
          </cell>
          <cell r="R510"/>
          <cell r="S510"/>
          <cell r="T510"/>
          <cell r="U510"/>
          <cell r="V510"/>
          <cell r="W510"/>
          <cell r="X510"/>
          <cell r="Y510"/>
          <cell r="Z510" t="str">
            <v>vasútállomás</v>
          </cell>
        </row>
        <row r="511">
          <cell r="A511" t="str">
            <v>Vásárosnamény vasútállomás</v>
          </cell>
          <cell r="B511" t="str">
            <v>18324</v>
          </cell>
          <cell r="C511" t="str">
            <v>4800</v>
          </cell>
          <cell r="D511" t="str">
            <v>Vásárosnamény</v>
          </cell>
          <cell r="E511" t="str">
            <v>Radnóti</v>
          </cell>
          <cell r="F511" t="str">
            <v>utca</v>
          </cell>
          <cell r="G511" t="str">
            <v>2.</v>
          </cell>
          <cell r="J511">
            <v>21</v>
          </cell>
          <cell r="K511">
            <v>119066</v>
          </cell>
          <cell r="M511">
            <v>512</v>
          </cell>
          <cell r="N511" t="str">
            <v>Abony vasútállomás</v>
          </cell>
          <cell r="O511" t="str">
            <v>Vásárosnamény vasútállomás</v>
          </cell>
          <cell r="P511" t="str">
            <v>4800</v>
          </cell>
          <cell r="Q511" t="str">
            <v>1832</v>
          </cell>
          <cell r="R511" t="str">
            <v>Radnóti</v>
          </cell>
          <cell r="S511" t="str">
            <v>út</v>
          </cell>
          <cell r="T511" t="str">
            <v>2.</v>
          </cell>
        </row>
        <row r="512">
          <cell r="A512" t="str">
            <v>Vaszar vasútállomás</v>
          </cell>
          <cell r="B512" t="str">
            <v>26648</v>
          </cell>
          <cell r="C512" t="str">
            <v>8542</v>
          </cell>
          <cell r="D512" t="str">
            <v>Vaszar</v>
          </cell>
          <cell r="I512" t="str">
            <v>vasútállomás</v>
          </cell>
          <cell r="J512">
            <v>17</v>
          </cell>
          <cell r="K512">
            <v>85128</v>
          </cell>
          <cell r="M512">
            <v>513</v>
          </cell>
          <cell r="N512" t="str">
            <v>Ádánd vasútállomás</v>
          </cell>
          <cell r="O512" t="str">
            <v>Vaszar vasútállomás</v>
          </cell>
          <cell r="P512" t="str">
            <v>8542</v>
          </cell>
          <cell r="Q512" t="str">
            <v>2664</v>
          </cell>
          <cell r="Z512" t="str">
            <v>vasútállomás</v>
          </cell>
        </row>
        <row r="513">
          <cell r="A513" t="str">
            <v>Vecsés vasútállomás</v>
          </cell>
          <cell r="B513" t="str">
            <v>26815</v>
          </cell>
          <cell r="C513" t="str">
            <v>2220</v>
          </cell>
          <cell r="D513" t="str">
            <v>Vecsés</v>
          </cell>
          <cell r="E513" t="str">
            <v>Bajcsy-Zsilinszky</v>
          </cell>
          <cell r="F513" t="str">
            <v>utca</v>
          </cell>
          <cell r="G513" t="str">
            <v>1.</v>
          </cell>
          <cell r="J513">
            <v>5</v>
          </cell>
          <cell r="K513">
            <v>32680</v>
          </cell>
          <cell r="M513">
            <v>514</v>
          </cell>
          <cell r="N513" t="str">
            <v>Ajka vasútállomás</v>
          </cell>
          <cell r="O513" t="str">
            <v>Vecsés vasútállomás</v>
          </cell>
          <cell r="P513" t="str">
            <v>2220</v>
          </cell>
          <cell r="Q513" t="str">
            <v>2681</v>
          </cell>
          <cell r="R513" t="str">
            <v>Bajcsy-Zsilinszky</v>
          </cell>
          <cell r="S513" t="str">
            <v>utca</v>
          </cell>
          <cell r="T513" t="str">
            <v>1.</v>
          </cell>
        </row>
        <row r="514">
          <cell r="A514" t="str">
            <v>Veresegyház vasútállomás</v>
          </cell>
          <cell r="B514" t="str">
            <v>18342</v>
          </cell>
          <cell r="C514" t="str">
            <v>2112</v>
          </cell>
          <cell r="D514" t="str">
            <v>Veresegyház</v>
          </cell>
          <cell r="E514" t="str">
            <v>Állomás</v>
          </cell>
          <cell r="F514" t="str">
            <v>utca</v>
          </cell>
          <cell r="G514" t="str">
            <v>2.</v>
          </cell>
          <cell r="J514">
            <v>7</v>
          </cell>
          <cell r="K514">
            <v>50415</v>
          </cell>
          <cell r="M514">
            <v>515</v>
          </cell>
          <cell r="N514" t="str">
            <v>Albertirsa vasútállomás</v>
          </cell>
          <cell r="O514" t="str">
            <v>Veresegyház vasútállomás</v>
          </cell>
          <cell r="P514" t="str">
            <v>2112</v>
          </cell>
          <cell r="Q514" t="str">
            <v>1834</v>
          </cell>
          <cell r="R514" t="str">
            <v>Állomás</v>
          </cell>
          <cell r="S514" t="str">
            <v>utca</v>
          </cell>
          <cell r="T514" t="str">
            <v>2.</v>
          </cell>
        </row>
        <row r="515">
          <cell r="A515" t="str">
            <v>Veszprém Rózsa utca 4.</v>
          </cell>
          <cell r="B515" t="str">
            <v>11439</v>
          </cell>
          <cell r="C515" t="str">
            <v>8200</v>
          </cell>
          <cell r="D515" t="str">
            <v>Veszprém</v>
          </cell>
          <cell r="E515" t="str">
            <v>Rózsa</v>
          </cell>
          <cell r="F515" t="str">
            <v>utca</v>
          </cell>
          <cell r="G515" t="str">
            <v>4.</v>
          </cell>
          <cell r="J515">
            <v>25</v>
          </cell>
          <cell r="K515">
            <v>118920</v>
          </cell>
          <cell r="M515">
            <v>516</v>
          </cell>
          <cell r="N515" t="str">
            <v>Algyő vasútállomás</v>
          </cell>
          <cell r="O515" t="str">
            <v>Veszprém Rózsa utca 4.</v>
          </cell>
          <cell r="P515" t="str">
            <v>8200</v>
          </cell>
          <cell r="Q515" t="str">
            <v>1176</v>
          </cell>
          <cell r="R515" t="str">
            <v>Rózsa</v>
          </cell>
          <cell r="S515" t="str">
            <v>utca</v>
          </cell>
          <cell r="T515" t="str">
            <v>4.</v>
          </cell>
        </row>
        <row r="516">
          <cell r="A516" t="str">
            <v>Veszprém vasútállomás</v>
          </cell>
          <cell r="B516" t="str">
            <v>11767</v>
          </cell>
          <cell r="C516" t="str">
            <v>8200</v>
          </cell>
          <cell r="D516" t="str">
            <v>Veszprém</v>
          </cell>
          <cell r="E516" t="str">
            <v>Jutasi</v>
          </cell>
          <cell r="F516" t="str">
            <v>út</v>
          </cell>
          <cell r="G516" t="str">
            <v>22.</v>
          </cell>
          <cell r="J516">
            <v>39</v>
          </cell>
          <cell r="K516">
            <v>233542</v>
          </cell>
          <cell r="M516">
            <v>517</v>
          </cell>
          <cell r="N516" t="str">
            <v>Almásfüzitő vasútállomás</v>
          </cell>
          <cell r="O516" t="str">
            <v>Veszprém vasútállomás</v>
          </cell>
          <cell r="P516" t="str">
            <v>8200</v>
          </cell>
          <cell r="Q516" t="str">
            <v>1176</v>
          </cell>
          <cell r="R516" t="str">
            <v>Jutasi</v>
          </cell>
          <cell r="S516" t="str">
            <v>út</v>
          </cell>
          <cell r="T516" t="str">
            <v>22.</v>
          </cell>
        </row>
        <row r="517">
          <cell r="A517" t="str">
            <v>Veszprémvarsány vasútállomás</v>
          </cell>
          <cell r="B517" t="str">
            <v>22691</v>
          </cell>
          <cell r="C517" t="str">
            <v>8438</v>
          </cell>
          <cell r="D517" t="str">
            <v>Veszprémvarsány</v>
          </cell>
          <cell r="E517" t="str">
            <v>Rákóczi</v>
          </cell>
          <cell r="F517" t="str">
            <v>utca</v>
          </cell>
          <cell r="G517" t="str">
            <v>112.</v>
          </cell>
          <cell r="J517">
            <v>28</v>
          </cell>
          <cell r="K517">
            <v>151215</v>
          </cell>
          <cell r="M517">
            <v>518</v>
          </cell>
          <cell r="N517" t="str">
            <v>Alsóörs vasútállomás</v>
          </cell>
          <cell r="O517" t="str">
            <v>Veszprémvarsány vasútállomás</v>
          </cell>
          <cell r="P517" t="str">
            <v>8438</v>
          </cell>
          <cell r="Q517" t="str">
            <v>2269</v>
          </cell>
          <cell r="R517" t="str">
            <v>Rákóczi Ferenc</v>
          </cell>
          <cell r="S517" t="str">
            <v>utca</v>
          </cell>
          <cell r="T517" t="str">
            <v>112.</v>
          </cell>
        </row>
        <row r="518">
          <cell r="A518" t="str">
            <v>Vésztő vasútállomás</v>
          </cell>
          <cell r="B518" t="str">
            <v>29531</v>
          </cell>
          <cell r="C518" t="str">
            <v>5530</v>
          </cell>
          <cell r="D518" t="str">
            <v>Vésztő</v>
          </cell>
          <cell r="E518" t="str">
            <v>Bartók Béla</v>
          </cell>
          <cell r="F518" t="str">
            <v>utca</v>
          </cell>
          <cell r="G518" t="str">
            <v>26.</v>
          </cell>
          <cell r="J518">
            <v>44</v>
          </cell>
          <cell r="K518">
            <v>236624</v>
          </cell>
          <cell r="M518">
            <v>519</v>
          </cell>
          <cell r="N518" t="str">
            <v>Aszód vasútállomás</v>
          </cell>
          <cell r="O518" t="str">
            <v>Vésztő vasútállomás</v>
          </cell>
          <cell r="P518" t="str">
            <v>5530</v>
          </cell>
          <cell r="Q518" t="str">
            <v>2953</v>
          </cell>
          <cell r="R518" t="str">
            <v>Bartók Béla</v>
          </cell>
          <cell r="S518" t="str">
            <v>utca</v>
          </cell>
          <cell r="T518" t="str">
            <v>26.</v>
          </cell>
        </row>
        <row r="519">
          <cell r="A519" t="str">
            <v>Villány vasútállomás</v>
          </cell>
          <cell r="B519" t="str">
            <v>28024</v>
          </cell>
          <cell r="C519" t="str">
            <v>7773</v>
          </cell>
          <cell r="D519" t="str">
            <v>Villány</v>
          </cell>
          <cell r="E519" t="str">
            <v>Ady Endre</v>
          </cell>
          <cell r="F519" t="str">
            <v>fasor</v>
          </cell>
          <cell r="G519" t="str">
            <v>9.</v>
          </cell>
          <cell r="H519" t="str">
            <v>6</v>
          </cell>
          <cell r="J519">
            <v>34</v>
          </cell>
          <cell r="K519">
            <v>191338</v>
          </cell>
          <cell r="M519">
            <v>520</v>
          </cell>
          <cell r="N519" t="str">
            <v>Aszófö vasútállomás</v>
          </cell>
          <cell r="O519" t="str">
            <v>Villány vasútállomás</v>
          </cell>
          <cell r="P519" t="str">
            <v>7773</v>
          </cell>
          <cell r="Q519" t="str">
            <v>2802</v>
          </cell>
          <cell r="R519" t="str">
            <v>Ady Endre</v>
          </cell>
          <cell r="S519" t="str">
            <v>fasor</v>
          </cell>
          <cell r="T519" t="str">
            <v>9.</v>
          </cell>
          <cell r="U519" t="str">
            <v>6</v>
          </cell>
        </row>
        <row r="520">
          <cell r="A520" t="str">
            <v>Vinár vasútállomás</v>
          </cell>
          <cell r="B520" t="str">
            <v>24651</v>
          </cell>
          <cell r="C520" t="str">
            <v>9534</v>
          </cell>
          <cell r="D520" t="str">
            <v>Vinár</v>
          </cell>
          <cell r="I520" t="str">
            <v>vasútállomás</v>
          </cell>
          <cell r="J520">
            <v>16</v>
          </cell>
          <cell r="K520">
            <v>80996</v>
          </cell>
          <cell r="M520">
            <v>521</v>
          </cell>
          <cell r="N520" t="str">
            <v>Bácsalmás Honvéd utca 1.</v>
          </cell>
          <cell r="O520" t="str">
            <v>Vinár vasútállomás</v>
          </cell>
          <cell r="P520" t="str">
            <v>9534</v>
          </cell>
          <cell r="Q520" t="str">
            <v>2465</v>
          </cell>
          <cell r="Z520" t="str">
            <v>vasútállomás</v>
          </cell>
        </row>
        <row r="521">
          <cell r="A521" t="str">
            <v>Vízvár vasútállomás</v>
          </cell>
          <cell r="B521" t="str">
            <v>29780</v>
          </cell>
          <cell r="C521" t="str">
            <v>7588</v>
          </cell>
          <cell r="D521" t="str">
            <v>Vízvár</v>
          </cell>
          <cell r="I521" t="str">
            <v>vasútállomás</v>
          </cell>
          <cell r="J521">
            <v>8</v>
          </cell>
          <cell r="K521">
            <v>41628</v>
          </cell>
          <cell r="M521">
            <v>522</v>
          </cell>
          <cell r="N521" t="str">
            <v>Bácsbokod-Bácsborsod vasútállomás</v>
          </cell>
          <cell r="O521" t="str">
            <v>Vízvár vasútállomás</v>
          </cell>
          <cell r="P521" t="str">
            <v>7588</v>
          </cell>
          <cell r="Q521" t="str">
            <v>2978</v>
          </cell>
          <cell r="Z521" t="str">
            <v>vasútállomás</v>
          </cell>
        </row>
        <row r="522">
          <cell r="A522" t="str">
            <v>Vonyarcvashegy vasútállomás</v>
          </cell>
          <cell r="B522" t="str">
            <v>12919</v>
          </cell>
          <cell r="C522" t="str">
            <v>8314</v>
          </cell>
          <cell r="D522" t="str">
            <v>Vonyarcvashegy</v>
          </cell>
          <cell r="I522" t="str">
            <v>vasútállomás</v>
          </cell>
          <cell r="J522">
            <v>5</v>
          </cell>
          <cell r="K522">
            <v>32475</v>
          </cell>
          <cell r="M522">
            <v>523</v>
          </cell>
          <cell r="N522" t="str">
            <v>Badacsonytomaj vasútállomás</v>
          </cell>
          <cell r="O522" t="str">
            <v>Vonyarcvashegy vasútállomás</v>
          </cell>
          <cell r="P522" t="str">
            <v>8314</v>
          </cell>
          <cell r="Q522" t="str">
            <v>1291</v>
          </cell>
          <cell r="Z522" t="str">
            <v>vasútállomás</v>
          </cell>
        </row>
        <row r="523">
          <cell r="A523" t="str">
            <v>Záhony vasútállomás</v>
          </cell>
          <cell r="B523" t="str">
            <v>16203</v>
          </cell>
          <cell r="C523" t="str">
            <v>4625</v>
          </cell>
          <cell r="D523" t="str">
            <v>Záhony</v>
          </cell>
          <cell r="E523" t="str">
            <v>Európa</v>
          </cell>
          <cell r="F523" t="str">
            <v>tér</v>
          </cell>
          <cell r="G523" t="str">
            <v>12.</v>
          </cell>
          <cell r="J523">
            <v>312</v>
          </cell>
          <cell r="K523">
            <v>1708376</v>
          </cell>
          <cell r="M523">
            <v>524</v>
          </cell>
          <cell r="N523" t="str">
            <v>Baktalórántháza vasútállomás</v>
          </cell>
          <cell r="O523" t="str">
            <v>Záhony vasútállomás</v>
          </cell>
          <cell r="P523" t="str">
            <v>4625</v>
          </cell>
          <cell r="Q523" t="str">
            <v>1620</v>
          </cell>
          <cell r="R523" t="str">
            <v>Európa</v>
          </cell>
          <cell r="S523" t="str">
            <v>tér</v>
          </cell>
          <cell r="T523" t="str">
            <v>12.</v>
          </cell>
        </row>
        <row r="524">
          <cell r="A524" t="str">
            <v>Zalaegerszeg vasútállomás</v>
          </cell>
          <cell r="B524" t="str">
            <v>32054</v>
          </cell>
          <cell r="C524" t="str">
            <v>8900</v>
          </cell>
          <cell r="D524" t="str">
            <v>Zalaegerszeg</v>
          </cell>
          <cell r="E524" t="str">
            <v>Bajcsy-Zsilinszky</v>
          </cell>
          <cell r="F524" t="str">
            <v>tér</v>
          </cell>
          <cell r="G524" t="str">
            <v>1.</v>
          </cell>
          <cell r="J524">
            <v>105</v>
          </cell>
          <cell r="K524">
            <v>563497</v>
          </cell>
          <cell r="M524">
            <v>525</v>
          </cell>
          <cell r="N524" t="str">
            <v>Balatonakali vasútállomás</v>
          </cell>
          <cell r="O524" t="str">
            <v>Zalaegerszeg vasútállomás</v>
          </cell>
          <cell r="P524" t="str">
            <v>8900</v>
          </cell>
          <cell r="Q524" t="str">
            <v>3205</v>
          </cell>
          <cell r="R524" t="str">
            <v>Bajcsy-Zsilinszky</v>
          </cell>
          <cell r="S524" t="str">
            <v>tér</v>
          </cell>
          <cell r="T524" t="str">
            <v>1.</v>
          </cell>
        </row>
        <row r="525">
          <cell r="A525" t="str">
            <v>Zalakomár vasútállomás</v>
          </cell>
          <cell r="B525" t="str">
            <v>10348</v>
          </cell>
          <cell r="C525" t="str">
            <v>8751</v>
          </cell>
          <cell r="D525" t="str">
            <v>Zalakomár</v>
          </cell>
          <cell r="I525" t="str">
            <v>vasútállomás</v>
          </cell>
          <cell r="J525">
            <v>2</v>
          </cell>
          <cell r="K525">
            <v>7887</v>
          </cell>
          <cell r="M525">
            <v>526</v>
          </cell>
          <cell r="N525" t="str">
            <v>Balatonalmádi vasútállomás</v>
          </cell>
          <cell r="O525" t="str">
            <v>Zalakomár vasútállomás</v>
          </cell>
          <cell r="P525" t="str">
            <v>8751</v>
          </cell>
          <cell r="Q525" t="str">
            <v>1034</v>
          </cell>
          <cell r="Z525" t="str">
            <v>vasútállomás</v>
          </cell>
        </row>
        <row r="526">
          <cell r="A526" t="str">
            <v>Zalalövő vasútállomás</v>
          </cell>
          <cell r="B526" t="str">
            <v>30313</v>
          </cell>
          <cell r="C526" t="str">
            <v>8999</v>
          </cell>
          <cell r="D526" t="str">
            <v>Zalalövő</v>
          </cell>
          <cell r="E526" t="str">
            <v>Táncsics Mihály</v>
          </cell>
          <cell r="F526" t="str">
            <v>utca</v>
          </cell>
          <cell r="G526" t="str">
            <v>8.</v>
          </cell>
          <cell r="J526">
            <v>8</v>
          </cell>
          <cell r="K526">
            <v>51322</v>
          </cell>
          <cell r="M526">
            <v>527</v>
          </cell>
          <cell r="N526" t="str">
            <v>Balatonboglár vasútállomás</v>
          </cell>
          <cell r="O526" t="str">
            <v>Zalalövő vasútállomás</v>
          </cell>
          <cell r="P526" t="str">
            <v>8999</v>
          </cell>
          <cell r="Q526" t="str">
            <v>3031</v>
          </cell>
          <cell r="R526" t="str">
            <v>Táncsics Mihály</v>
          </cell>
          <cell r="S526" t="str">
            <v>utca</v>
          </cell>
          <cell r="T526" t="str">
            <v>8.</v>
          </cell>
        </row>
        <row r="527">
          <cell r="A527" t="str">
            <v>Zalaszentiván vasútállomás</v>
          </cell>
          <cell r="B527" t="str">
            <v>02608</v>
          </cell>
          <cell r="C527" t="str">
            <v>8921</v>
          </cell>
          <cell r="D527" t="str">
            <v>Zalaszentiván</v>
          </cell>
          <cell r="E527" t="str">
            <v>Vasút</v>
          </cell>
          <cell r="F527" t="str">
            <v>utca</v>
          </cell>
          <cell r="G527" t="str">
            <v>1.</v>
          </cell>
          <cell r="I527" t="str">
            <v>vasútállomás</v>
          </cell>
          <cell r="J527">
            <v>54</v>
          </cell>
          <cell r="K527">
            <v>340353</v>
          </cell>
          <cell r="M527">
            <v>528</v>
          </cell>
          <cell r="N527" t="str">
            <v>Balatonkenese vasútállomás</v>
          </cell>
          <cell r="O527" t="str">
            <v>Zalaszentiván vasútállomás</v>
          </cell>
          <cell r="P527" t="str">
            <v>8921</v>
          </cell>
          <cell r="Q527" t="str">
            <v>0260</v>
          </cell>
          <cell r="Z527" t="str">
            <v>vasútállomás</v>
          </cell>
        </row>
        <row r="528">
          <cell r="A528"/>
          <cell r="B528"/>
          <cell r="C528"/>
          <cell r="D528"/>
          <cell r="E528"/>
          <cell r="F528"/>
          <cell r="G528"/>
          <cell r="H528"/>
          <cell r="I528"/>
          <cell r="J528">
            <v>0</v>
          </cell>
          <cell r="K528">
            <v>0</v>
          </cell>
          <cell r="L528" t="str">
            <v>X</v>
          </cell>
          <cell r="M528">
            <v>529</v>
          </cell>
          <cell r="N528" t="str">
            <v>Balatonkeresztúr vasútállomás</v>
          </cell>
          <cell r="O528" t="str">
            <v>Zalaszentjakab vasútállomás</v>
          </cell>
          <cell r="P528" t="str">
            <v>8827</v>
          </cell>
          <cell r="Q528" t="str">
            <v>1809</v>
          </cell>
          <cell r="R528" t="str">
            <v>Hunyadi</v>
          </cell>
          <cell r="S528" t="str">
            <v>utca</v>
          </cell>
          <cell r="T528" t="str">
            <v>1.</v>
          </cell>
          <cell r="U528"/>
          <cell r="V528"/>
          <cell r="W528"/>
          <cell r="X528"/>
          <cell r="Y528"/>
          <cell r="Z528"/>
        </row>
        <row r="529">
          <cell r="A529" t="str">
            <v>Zalaszentmihály vasútállomás</v>
          </cell>
          <cell r="B529" t="str">
            <v>18449</v>
          </cell>
          <cell r="C529" t="str">
            <v>8936</v>
          </cell>
          <cell r="D529" t="str">
            <v>Zalaszentmihály</v>
          </cell>
          <cell r="E529" t="str">
            <v>Baross Gábor</v>
          </cell>
          <cell r="F529" t="str">
            <v>utca</v>
          </cell>
          <cell r="G529" t="str">
            <v>40.</v>
          </cell>
          <cell r="J529">
            <v>15</v>
          </cell>
          <cell r="K529">
            <v>82861</v>
          </cell>
          <cell r="M529">
            <v>530</v>
          </cell>
          <cell r="N529" t="str">
            <v>Balotaszállás vasútállomás</v>
          </cell>
          <cell r="O529" t="str">
            <v>Zalaszentmihály vasútállomás</v>
          </cell>
          <cell r="P529" t="str">
            <v>8936</v>
          </cell>
          <cell r="Q529" t="str">
            <v>1844</v>
          </cell>
          <cell r="R529" t="str">
            <v>Baross Gábor</v>
          </cell>
          <cell r="S529" t="str">
            <v>utca</v>
          </cell>
          <cell r="T529" t="str">
            <v>40.</v>
          </cell>
        </row>
        <row r="530">
          <cell r="A530" t="str">
            <v>Zánka vasútállomás</v>
          </cell>
          <cell r="B530" t="str">
            <v>20826</v>
          </cell>
          <cell r="C530" t="str">
            <v>8251</v>
          </cell>
          <cell r="D530" t="str">
            <v>Zánka</v>
          </cell>
          <cell r="E530" t="str">
            <v>Vérkuti</v>
          </cell>
          <cell r="F530" t="str">
            <v>utca</v>
          </cell>
          <cell r="G530" t="str">
            <v>5.</v>
          </cell>
          <cell r="J530">
            <v>5</v>
          </cell>
          <cell r="K530">
            <v>30802</v>
          </cell>
          <cell r="M530">
            <v>531</v>
          </cell>
          <cell r="N530" t="str">
            <v>Bátonyterenye (Nagybátony) MÁV terület 5.</v>
          </cell>
          <cell r="O530" t="str">
            <v>Zánka vasútállomás</v>
          </cell>
          <cell r="P530" t="str">
            <v>8251</v>
          </cell>
          <cell r="Q530" t="str">
            <v>2082</v>
          </cell>
          <cell r="R530" t="str">
            <v>Vérkúti</v>
          </cell>
          <cell r="S530" t="str">
            <v>utca</v>
          </cell>
          <cell r="T530" t="str">
            <v>5.</v>
          </cell>
        </row>
        <row r="531">
          <cell r="A531" t="str">
            <v>Zichyújfalu vasútállomás</v>
          </cell>
          <cell r="B531" t="str">
            <v>10296</v>
          </cell>
          <cell r="C531" t="str">
            <v>8112</v>
          </cell>
          <cell r="D531" t="str">
            <v>Zichyújfalu</v>
          </cell>
          <cell r="E531" t="str">
            <v>Vasút</v>
          </cell>
          <cell r="F531" t="str">
            <v>utca</v>
          </cell>
          <cell r="G531" t="str">
            <v>20.</v>
          </cell>
          <cell r="J531">
            <v>4</v>
          </cell>
          <cell r="K531">
            <v>32560</v>
          </cell>
          <cell r="M531">
            <v>532</v>
          </cell>
          <cell r="N531" t="str">
            <v>Bátonyterenye vasútállomás</v>
          </cell>
          <cell r="O531" t="str">
            <v>Zichyújfalu vasútállomás</v>
          </cell>
          <cell r="P531" t="str">
            <v>8112</v>
          </cell>
          <cell r="Q531" t="str">
            <v>3426</v>
          </cell>
          <cell r="R531" t="str">
            <v>Vasút</v>
          </cell>
          <cell r="S531" t="str">
            <v>utca</v>
          </cell>
          <cell r="T531" t="str">
            <v>20.</v>
          </cell>
        </row>
        <row r="532">
          <cell r="A532" t="str">
            <v>Zirc vasútállomás</v>
          </cell>
          <cell r="B532" t="str">
            <v>26499</v>
          </cell>
          <cell r="C532" t="str">
            <v>8420</v>
          </cell>
          <cell r="D532" t="str">
            <v>Zirc</v>
          </cell>
          <cell r="E532" t="str">
            <v>Állomás</v>
          </cell>
          <cell r="F532" t="str">
            <v>utca</v>
          </cell>
          <cell r="G532" t="str">
            <v>6.</v>
          </cell>
          <cell r="J532">
            <v>10</v>
          </cell>
          <cell r="K532">
            <v>56301</v>
          </cell>
          <cell r="M532">
            <v>533</v>
          </cell>
          <cell r="N532" t="str">
            <v>Battonya vasútállomás</v>
          </cell>
          <cell r="O532" t="str">
            <v>Zirc vasútállomás</v>
          </cell>
          <cell r="P532" t="str">
            <v>8420</v>
          </cell>
          <cell r="Q532" t="str">
            <v>2649</v>
          </cell>
          <cell r="R532" t="str">
            <v>Állomás</v>
          </cell>
          <cell r="S532" t="str">
            <v>utca</v>
          </cell>
          <cell r="T532" t="str">
            <v>6.</v>
          </cell>
        </row>
        <row r="533">
          <cell r="A533" t="str">
            <v>Rákosliget forg.kitérő elágazás</v>
          </cell>
          <cell r="B533" t="str">
            <v>10700</v>
          </cell>
          <cell r="C533" t="str">
            <v>1106</v>
          </cell>
          <cell r="D533" t="str">
            <v>Budapest</v>
          </cell>
          <cell r="E533" t="str">
            <v>Jászberényi</v>
          </cell>
          <cell r="F533" t="str">
            <v>út</v>
          </cell>
          <cell r="G533" t="str">
            <v>90-92.</v>
          </cell>
          <cell r="J533">
            <v>2</v>
          </cell>
          <cell r="K533">
            <v>12775</v>
          </cell>
          <cell r="M533">
            <v>534</v>
          </cell>
          <cell r="N533" t="str">
            <v>BB áramellátó és szerelvényjav.szak.Bp</v>
          </cell>
          <cell r="O533" t="str">
            <v>Rákosliget forg.kitérő elágazás</v>
          </cell>
          <cell r="P533" t="str">
            <v>1106</v>
          </cell>
          <cell r="Q533" t="str">
            <v>1070</v>
          </cell>
          <cell r="R533" t="str">
            <v>Jászberényi</v>
          </cell>
          <cell r="S533" t="str">
            <v>út</v>
          </cell>
          <cell r="T533" t="str">
            <v>90-92.</v>
          </cell>
        </row>
        <row r="534">
          <cell r="A534" t="str">
            <v>Bp.Nyugati Forgalmi Csomópont</v>
          </cell>
          <cell r="B534" t="str">
            <v>16586</v>
          </cell>
          <cell r="C534" t="str">
            <v>1067</v>
          </cell>
          <cell r="D534" t="str">
            <v>Budapest</v>
          </cell>
          <cell r="E534" t="str">
            <v>Teréz</v>
          </cell>
          <cell r="F534" t="str">
            <v>körút</v>
          </cell>
          <cell r="G534" t="str">
            <v>55.</v>
          </cell>
          <cell r="H534"/>
          <cell r="I534"/>
          <cell r="J534">
            <v>161</v>
          </cell>
          <cell r="K534">
            <v>1056169</v>
          </cell>
          <cell r="L534"/>
          <cell r="M534">
            <v>535</v>
          </cell>
          <cell r="N534" t="str">
            <v>Békéscsaba Mokri utca 14.</v>
          </cell>
          <cell r="O534" t="str">
            <v>Bp.Nyugati Forgalmi Csomópont</v>
          </cell>
          <cell r="P534" t="str">
            <v>1067</v>
          </cell>
          <cell r="Q534" t="str">
            <v>1658</v>
          </cell>
          <cell r="R534" t="str">
            <v>Teréz</v>
          </cell>
          <cell r="S534" t="str">
            <v>körút</v>
          </cell>
          <cell r="T534" t="str">
            <v>55.</v>
          </cell>
          <cell r="U534"/>
          <cell r="V534"/>
          <cell r="W534"/>
          <cell r="X534"/>
          <cell r="Y534"/>
          <cell r="Z534"/>
        </row>
        <row r="535">
          <cell r="A535" t="str">
            <v>BB Vizsgáló szakasz Bp. Keleti</v>
          </cell>
          <cell r="B535" t="str">
            <v>25405</v>
          </cell>
          <cell r="C535" t="str">
            <v>1087</v>
          </cell>
          <cell r="D535" t="str">
            <v>Budapest</v>
          </cell>
          <cell r="E535" t="str">
            <v>Baross</v>
          </cell>
          <cell r="F535" t="str">
            <v>tér</v>
          </cell>
          <cell r="G535" t="str">
            <v>2.</v>
          </cell>
          <cell r="J535">
            <v>0</v>
          </cell>
          <cell r="K535">
            <v>76</v>
          </cell>
          <cell r="M535">
            <v>536</v>
          </cell>
          <cell r="N535" t="str">
            <v>Békéscsaba vasútállomás</v>
          </cell>
          <cell r="O535" t="str">
            <v>BB Vizsgáló szakasz Bp. Keleti</v>
          </cell>
          <cell r="P535" t="str">
            <v>1087</v>
          </cell>
          <cell r="Q535" t="str">
            <v>2540</v>
          </cell>
          <cell r="R535" t="str">
            <v>Baross</v>
          </cell>
          <cell r="S535" t="str">
            <v>tér</v>
          </cell>
          <cell r="T535" t="str">
            <v>2.</v>
          </cell>
        </row>
        <row r="536">
          <cell r="A536" t="str">
            <v>Területi Ingatlankezelési Főnökség Bp.K., Bp.Ny., MÁF</v>
          </cell>
          <cell r="B536" t="str">
            <v>25405</v>
          </cell>
          <cell r="C536" t="str">
            <v>1142</v>
          </cell>
          <cell r="D536" t="str">
            <v>Budapest</v>
          </cell>
          <cell r="E536" t="str">
            <v>Teleki Blanka</v>
          </cell>
          <cell r="F536" t="str">
            <v>utca</v>
          </cell>
          <cell r="G536" t="str">
            <v>15-17.</v>
          </cell>
          <cell r="J536">
            <v>47</v>
          </cell>
          <cell r="K536">
            <v>334794</v>
          </cell>
          <cell r="M536">
            <v>537</v>
          </cell>
          <cell r="N536" t="str">
            <v>Bélapátfalva vasútállomás</v>
          </cell>
          <cell r="O536" t="str">
            <v>Területi Ingatlankezelési Főnökség Bp.K., Bp.Ny., MÁF</v>
          </cell>
          <cell r="P536" t="str">
            <v>1142</v>
          </cell>
          <cell r="Q536" t="str">
            <v>1633</v>
          </cell>
          <cell r="R536" t="str">
            <v>Teleki Blanka</v>
          </cell>
          <cell r="S536" t="str">
            <v>utca</v>
          </cell>
          <cell r="T536" t="str">
            <v>15-17.</v>
          </cell>
        </row>
        <row r="537">
          <cell r="A537" t="str">
            <v>Bp.Ferencváros Forgalmi Csomópont</v>
          </cell>
          <cell r="B537" t="str">
            <v>29586</v>
          </cell>
          <cell r="C537" t="str">
            <v>1097</v>
          </cell>
          <cell r="D537" t="str">
            <v>Budapest</v>
          </cell>
          <cell r="E537" t="str">
            <v>Fék u. 3.</v>
          </cell>
          <cell r="F537" t="str">
            <v>utca</v>
          </cell>
          <cell r="G537" t="str">
            <v>3.</v>
          </cell>
          <cell r="H537"/>
          <cell r="I537"/>
          <cell r="J537">
            <v>267</v>
          </cell>
          <cell r="K537">
            <v>1628200</v>
          </cell>
          <cell r="L537"/>
          <cell r="M537">
            <v>538</v>
          </cell>
          <cell r="N537" t="str">
            <v>Belsőnyír vasútállomás</v>
          </cell>
          <cell r="O537" t="str">
            <v>Bp.Ferencváros Forgalmi Csomópont</v>
          </cell>
          <cell r="P537" t="str">
            <v>1097</v>
          </cell>
          <cell r="Q537" t="str">
            <v>2958</v>
          </cell>
          <cell r="R537" t="str">
            <v>Fék</v>
          </cell>
          <cell r="S537" t="str">
            <v>utca</v>
          </cell>
          <cell r="T537" t="str">
            <v>3.</v>
          </cell>
          <cell r="U537"/>
          <cell r="V537"/>
          <cell r="W537"/>
          <cell r="X537"/>
          <cell r="Y537"/>
          <cell r="Z537"/>
        </row>
        <row r="538">
          <cell r="A538" t="str">
            <v>Celldömölk Forgalmi Csomópont</v>
          </cell>
          <cell r="B538" t="str">
            <v>27094</v>
          </cell>
          <cell r="C538" t="str">
            <v>9500</v>
          </cell>
          <cell r="D538" t="str">
            <v>Celldömölk</v>
          </cell>
          <cell r="E538" t="str">
            <v>Szabadság</v>
          </cell>
          <cell r="F538" t="str">
            <v>tér</v>
          </cell>
          <cell r="G538" t="str">
            <v>1-2.</v>
          </cell>
          <cell r="J538">
            <v>144</v>
          </cell>
          <cell r="K538">
            <v>806636</v>
          </cell>
          <cell r="M538">
            <v>539</v>
          </cell>
          <cell r="N538" t="str">
            <v>Berettyóújfalu vasútállomás</v>
          </cell>
          <cell r="O538" t="str">
            <v>Celldömölk Forgalmi Csomópont</v>
          </cell>
          <cell r="P538" t="str">
            <v>9500</v>
          </cell>
          <cell r="Q538" t="str">
            <v>2709</v>
          </cell>
          <cell r="R538" t="str">
            <v>Szabadság</v>
          </cell>
          <cell r="S538" t="str">
            <v>tér</v>
          </cell>
          <cell r="T538" t="str">
            <v>1-2.</v>
          </cell>
        </row>
        <row r="539">
          <cell r="A539" t="str">
            <v>BB Üzemfelügyeleti szakasz Győr</v>
          </cell>
          <cell r="B539" t="str">
            <v>25584</v>
          </cell>
          <cell r="C539" t="str">
            <v>9021</v>
          </cell>
          <cell r="D539" t="str">
            <v>Győr</v>
          </cell>
          <cell r="E539" t="str">
            <v>Révai Miklós</v>
          </cell>
          <cell r="F539" t="str">
            <v>utca</v>
          </cell>
          <cell r="G539" t="str">
            <v>18.</v>
          </cell>
          <cell r="J539">
            <v>0</v>
          </cell>
          <cell r="K539">
            <v>152</v>
          </cell>
          <cell r="M539">
            <v>540</v>
          </cell>
          <cell r="N539" t="str">
            <v>BGOK Központ</v>
          </cell>
          <cell r="O539" t="str">
            <v>BB Üzemfelügyeleti szakasz Győr</v>
          </cell>
          <cell r="P539" t="str">
            <v>9021</v>
          </cell>
          <cell r="Q539" t="str">
            <v>2558</v>
          </cell>
          <cell r="R539" t="str">
            <v>Révai Miklós</v>
          </cell>
          <cell r="S539" t="str">
            <v>utca</v>
          </cell>
          <cell r="T539" t="str">
            <v>18.</v>
          </cell>
        </row>
        <row r="540">
          <cell r="A540" t="str">
            <v>BB Vizsgáló szakasz Hatvan</v>
          </cell>
          <cell r="B540" t="str">
            <v>22309</v>
          </cell>
          <cell r="C540" t="str">
            <v>3000</v>
          </cell>
          <cell r="D540" t="str">
            <v>Hatvan</v>
          </cell>
          <cell r="E540" t="str">
            <v>MÁV állomás</v>
          </cell>
          <cell r="J540">
            <v>0</v>
          </cell>
          <cell r="K540">
            <v>0</v>
          </cell>
          <cell r="M540">
            <v>541</v>
          </cell>
          <cell r="N540" t="str">
            <v>Biatorbágy vasútállomás</v>
          </cell>
          <cell r="O540" t="str">
            <v>BB Vizsgáló szakasz Hatvan</v>
          </cell>
          <cell r="P540" t="str">
            <v>3000</v>
          </cell>
          <cell r="Q540" t="str">
            <v>2230</v>
          </cell>
          <cell r="Z540" t="str">
            <v>MÁV állomás</v>
          </cell>
        </row>
        <row r="541">
          <cell r="A541" t="str">
            <v>Kecskemét Forgalmi Csomópont</v>
          </cell>
          <cell r="B541" t="str">
            <v>26684</v>
          </cell>
          <cell r="C541" t="str">
            <v>6000</v>
          </cell>
          <cell r="D541" t="str">
            <v>Kecskemét</v>
          </cell>
          <cell r="E541" t="str">
            <v>Kodály Zoltán tér 7.</v>
          </cell>
          <cell r="F541" t="str">
            <v>tér</v>
          </cell>
          <cell r="G541" t="str">
            <v>7.</v>
          </cell>
          <cell r="H541"/>
          <cell r="I541"/>
          <cell r="J541">
            <v>59</v>
          </cell>
          <cell r="K541">
            <v>341202</v>
          </cell>
          <cell r="L541"/>
          <cell r="M541">
            <v>542</v>
          </cell>
          <cell r="N541" t="str">
            <v>Bicske vasútállomás</v>
          </cell>
          <cell r="O541" t="str">
            <v>Kecskemét Forgalmi Csomópont</v>
          </cell>
          <cell r="P541" t="str">
            <v>6000</v>
          </cell>
          <cell r="Q541" t="str">
            <v>2668</v>
          </cell>
          <cell r="R541" t="str">
            <v>Kodály Zoltán</v>
          </cell>
          <cell r="S541" t="str">
            <v>tér</v>
          </cell>
          <cell r="T541" t="str">
            <v>7.</v>
          </cell>
          <cell r="U541"/>
          <cell r="V541"/>
          <cell r="W541"/>
          <cell r="X541"/>
          <cell r="Y541"/>
          <cell r="Z541"/>
        </row>
        <row r="542">
          <cell r="A542" t="str">
            <v>Pusztapó</v>
          </cell>
          <cell r="B542" t="str">
            <v>19813</v>
          </cell>
          <cell r="C542" t="str">
            <v>5411</v>
          </cell>
          <cell r="D542" t="str">
            <v>Kétpó-Pusztapó</v>
          </cell>
          <cell r="I542" t="str">
            <v>vasútállomás</v>
          </cell>
          <cell r="J542">
            <v>0</v>
          </cell>
          <cell r="K542">
            <v>1</v>
          </cell>
          <cell r="M542">
            <v>543</v>
          </cell>
          <cell r="N542" t="str">
            <v>Biharkeresztes vasútállomás</v>
          </cell>
          <cell r="O542" t="str">
            <v>Pusztapó</v>
          </cell>
          <cell r="P542" t="str">
            <v>5411</v>
          </cell>
          <cell r="Q542" t="str">
            <v>1981</v>
          </cell>
          <cell r="Z542" t="str">
            <v>MÁV megállóhely</v>
          </cell>
        </row>
        <row r="543">
          <cell r="A543" t="str">
            <v>Szeged Forgalmi Csomópont</v>
          </cell>
          <cell r="B543" t="str">
            <v>33367</v>
          </cell>
          <cell r="C543" t="str">
            <v>6725</v>
          </cell>
          <cell r="D543" t="str">
            <v>Szeged</v>
          </cell>
          <cell r="E543" t="str">
            <v>Indóház tér 2.</v>
          </cell>
          <cell r="F543" t="str">
            <v>tér</v>
          </cell>
          <cell r="G543" t="str">
            <v>2.</v>
          </cell>
          <cell r="H543"/>
          <cell r="I543"/>
          <cell r="J543">
            <v>114</v>
          </cell>
          <cell r="K543">
            <v>799050</v>
          </cell>
          <cell r="L543"/>
          <cell r="M543">
            <v>544</v>
          </cell>
          <cell r="N543" t="str">
            <v>Biharnagybajom vasútállomás</v>
          </cell>
          <cell r="O543" t="str">
            <v>Szeged Forgalmi Csomópont</v>
          </cell>
          <cell r="P543" t="str">
            <v>6725</v>
          </cell>
          <cell r="Q543" t="str">
            <v>3336</v>
          </cell>
          <cell r="R543" t="str">
            <v>Indóház</v>
          </cell>
          <cell r="S543" t="str">
            <v>tér</v>
          </cell>
          <cell r="T543" t="str">
            <v>2.</v>
          </cell>
          <cell r="U543"/>
          <cell r="V543"/>
          <cell r="W543"/>
          <cell r="X543"/>
          <cell r="Y543"/>
          <cell r="Z543"/>
        </row>
        <row r="544">
          <cell r="A544" t="str">
            <v>Áramellátó és Szerelvényjav.szak.Szolnok</v>
          </cell>
          <cell r="B544" t="str">
            <v>27854</v>
          </cell>
          <cell r="C544" t="str">
            <v>5000</v>
          </cell>
          <cell r="D544" t="str">
            <v>Szolnok</v>
          </cell>
          <cell r="E544" t="str">
            <v>MÁV állomás</v>
          </cell>
          <cell r="J544">
            <v>0</v>
          </cell>
          <cell r="K544">
            <v>0</v>
          </cell>
          <cell r="M544">
            <v>545</v>
          </cell>
          <cell r="N544" t="str">
            <v>Boba vasútállomás</v>
          </cell>
          <cell r="O544" t="str">
            <v>Áramellátó és Szerelvényjav.szak.Szolnok</v>
          </cell>
          <cell r="P544" t="str">
            <v>5000</v>
          </cell>
          <cell r="Q544" t="str">
            <v>2785</v>
          </cell>
          <cell r="Z544" t="str">
            <v>MÁV állomás</v>
          </cell>
        </row>
        <row r="545">
          <cell r="A545" t="str">
            <v>Szolnok Forgalmi Csomópont</v>
          </cell>
          <cell r="B545" t="str">
            <v>27854</v>
          </cell>
          <cell r="C545" t="str">
            <v>5000</v>
          </cell>
          <cell r="D545" t="str">
            <v>Szolnok</v>
          </cell>
          <cell r="E545" t="str">
            <v>Jubileum tér 1-3.</v>
          </cell>
          <cell r="F545" t="str">
            <v>tér</v>
          </cell>
          <cell r="J545">
            <v>147</v>
          </cell>
          <cell r="K545">
            <v>1021545</v>
          </cell>
          <cell r="M545">
            <v>546</v>
          </cell>
          <cell r="N545" t="str">
            <v>Bódvaszilas vasútállomás</v>
          </cell>
          <cell r="O545" t="str">
            <v>Szolnok Forgalmi Csomópont</v>
          </cell>
          <cell r="P545" t="str">
            <v>5000</v>
          </cell>
          <cell r="Q545" t="str">
            <v>2785</v>
          </cell>
          <cell r="R545" t="str">
            <v>Jubileum</v>
          </cell>
          <cell r="S545" t="str">
            <v>tér</v>
          </cell>
          <cell r="T545" t="str">
            <v>1-3.</v>
          </cell>
        </row>
        <row r="546">
          <cell r="A546" t="str">
            <v>BB Központ jav.m.sz. mechanikai csoport, áramellátó csoport</v>
          </cell>
          <cell r="B546" t="str">
            <v>03009</v>
          </cell>
          <cell r="C546" t="str">
            <v>9700</v>
          </cell>
          <cell r="D546" t="str">
            <v>Szombathely</v>
          </cell>
          <cell r="E546" t="str">
            <v>Söptei</v>
          </cell>
          <cell r="F546" t="str">
            <v>utca</v>
          </cell>
          <cell r="G546" t="str">
            <v>64.</v>
          </cell>
          <cell r="H546" t="str">
            <v>A</v>
          </cell>
          <cell r="J546">
            <v>0</v>
          </cell>
          <cell r="K546">
            <v>272</v>
          </cell>
          <cell r="M546">
            <v>547</v>
          </cell>
          <cell r="N546" t="str">
            <v>Bőcs vasútállomás</v>
          </cell>
          <cell r="O546" t="str">
            <v>BB Központ jav.m.sz. mechanikai csoport, áramellátó csoport</v>
          </cell>
          <cell r="P546" t="str">
            <v>9700</v>
          </cell>
          <cell r="Q546" t="str">
            <v>0300</v>
          </cell>
          <cell r="R546" t="str">
            <v>Söptei</v>
          </cell>
          <cell r="S546" t="str">
            <v>út</v>
          </cell>
          <cell r="T546" t="str">
            <v>64.</v>
          </cell>
          <cell r="U546" t="str">
            <v>A</v>
          </cell>
        </row>
        <row r="547">
          <cell r="A547" t="str">
            <v>BB Központi jav.m.sz. egységjavító csop., Távk. központi jav.m.sz.technológiai cs.</v>
          </cell>
          <cell r="B547" t="str">
            <v>03009</v>
          </cell>
          <cell r="C547" t="str">
            <v>9700</v>
          </cell>
          <cell r="D547" t="str">
            <v>Szombathely</v>
          </cell>
          <cell r="E547" t="str">
            <v>Vasút</v>
          </cell>
          <cell r="F547" t="str">
            <v>utca</v>
          </cell>
          <cell r="G547" t="str">
            <v>20.</v>
          </cell>
          <cell r="J547">
            <v>0</v>
          </cell>
          <cell r="K547">
            <v>173</v>
          </cell>
          <cell r="M547">
            <v>548</v>
          </cell>
          <cell r="N547" t="str">
            <v>Budaörs</v>
          </cell>
          <cell r="O547" t="str">
            <v>BB Központi jav.m.sz. egységjavító csop., Távk. központi jav.m.sz.technológiai cs.</v>
          </cell>
          <cell r="P547" t="str">
            <v>9700</v>
          </cell>
          <cell r="Q547" t="str">
            <v>0300</v>
          </cell>
          <cell r="R547" t="str">
            <v>Vasút</v>
          </cell>
          <cell r="S547" t="str">
            <v>utca</v>
          </cell>
          <cell r="T547" t="str">
            <v>20.</v>
          </cell>
        </row>
        <row r="548">
          <cell r="A548" t="str">
            <v>Veszprém Forgalmi Csomópont</v>
          </cell>
          <cell r="B548" t="str">
            <v>11767</v>
          </cell>
          <cell r="C548" t="str">
            <v>8202</v>
          </cell>
          <cell r="D548" t="str">
            <v>Veszprém</v>
          </cell>
          <cell r="E548" t="str">
            <v>Jutasi út 34.</v>
          </cell>
          <cell r="F548" t="str">
            <v>út</v>
          </cell>
          <cell r="G548" t="str">
            <v>34.</v>
          </cell>
          <cell r="H548"/>
          <cell r="I548"/>
          <cell r="J548">
            <v>75</v>
          </cell>
          <cell r="K548">
            <v>407471</v>
          </cell>
          <cell r="L548"/>
          <cell r="M548">
            <v>549</v>
          </cell>
          <cell r="N548" t="str">
            <v>Budapest Angyalföld</v>
          </cell>
          <cell r="O548" t="str">
            <v>Veszprém Forgalmi Csomópont</v>
          </cell>
          <cell r="P548" t="str">
            <v>8200</v>
          </cell>
          <cell r="Q548" t="str">
            <v>1176</v>
          </cell>
          <cell r="R548" t="str">
            <v>Jutasi</v>
          </cell>
          <cell r="S548" t="str">
            <v>út</v>
          </cell>
          <cell r="T548" t="str">
            <v>34.</v>
          </cell>
          <cell r="U548"/>
          <cell r="V548"/>
          <cell r="W548"/>
          <cell r="X548"/>
          <cell r="Y548"/>
          <cell r="Z548"/>
        </row>
        <row r="549">
          <cell r="A549" t="str">
            <v>Vésztő FCSP</v>
          </cell>
          <cell r="B549" t="str">
            <v>29531</v>
          </cell>
          <cell r="C549" t="str">
            <v>5530</v>
          </cell>
          <cell r="D549" t="str">
            <v>Vésztő</v>
          </cell>
          <cell r="E549" t="str">
            <v>Bartók Béla</v>
          </cell>
          <cell r="F549" t="str">
            <v>utca</v>
          </cell>
          <cell r="G549" t="str">
            <v>27-29.</v>
          </cell>
          <cell r="H549"/>
          <cell r="I549"/>
          <cell r="J549">
            <v>0</v>
          </cell>
          <cell r="K549">
            <v>0</v>
          </cell>
          <cell r="L549" t="str">
            <v>X</v>
          </cell>
          <cell r="M549">
            <v>550</v>
          </cell>
          <cell r="N549" t="str">
            <v>Budapest Ferencváros</v>
          </cell>
          <cell r="O549" t="str">
            <v>Vésztő FCSP</v>
          </cell>
          <cell r="P549" t="str">
            <v>5530</v>
          </cell>
          <cell r="Q549" t="str">
            <v>2953</v>
          </cell>
          <cell r="R549" t="str">
            <v>Bartók Béla</v>
          </cell>
          <cell r="S549" t="str">
            <v>utca</v>
          </cell>
          <cell r="T549" t="str">
            <v>27-29.</v>
          </cell>
          <cell r="U549"/>
          <cell r="V549"/>
          <cell r="W549"/>
          <cell r="X549"/>
          <cell r="Y549"/>
          <cell r="Z549"/>
        </row>
        <row r="550">
          <cell r="A550" t="str">
            <v>Átvitel és kapcs.techn. szakasz Záhony</v>
          </cell>
          <cell r="B550" t="str">
            <v>16203</v>
          </cell>
          <cell r="C550" t="str">
            <v>4625</v>
          </cell>
          <cell r="D550" t="str">
            <v>Záhony</v>
          </cell>
          <cell r="E550" t="str">
            <v xml:space="preserve">Európa </v>
          </cell>
          <cell r="F550" t="str">
            <v>tér</v>
          </cell>
          <cell r="G550" t="str">
            <v>2.</v>
          </cell>
          <cell r="J550">
            <v>7</v>
          </cell>
          <cell r="K550">
            <v>40498</v>
          </cell>
          <cell r="M550">
            <v>551</v>
          </cell>
          <cell r="N550" t="str">
            <v>Budapest Gyermekvasút</v>
          </cell>
          <cell r="O550" t="str">
            <v>Átvitel és kapcs.techn. szakasz Záhony</v>
          </cell>
          <cell r="P550" t="str">
            <v>4625</v>
          </cell>
          <cell r="Q550" t="str">
            <v>1620</v>
          </cell>
          <cell r="R550" t="str">
            <v>Európa</v>
          </cell>
          <cell r="S550" t="str">
            <v>tér</v>
          </cell>
          <cell r="T550" t="str">
            <v>2.</v>
          </cell>
        </row>
        <row r="551">
          <cell r="A551"/>
          <cell r="B551"/>
          <cell r="C551"/>
          <cell r="D551"/>
          <cell r="E551"/>
          <cell r="F551"/>
          <cell r="G551"/>
          <cell r="H551"/>
          <cell r="I551"/>
          <cell r="J551">
            <v>0</v>
          </cell>
          <cell r="K551">
            <v>0</v>
          </cell>
          <cell r="L551" t="str">
            <v>X</v>
          </cell>
          <cell r="M551">
            <v>552</v>
          </cell>
          <cell r="N551" t="str">
            <v>Budapest Háros vasútállomás</v>
          </cell>
          <cell r="O551" t="str">
            <v>Tatabánya Tatai út 10.</v>
          </cell>
          <cell r="P551" t="str">
            <v>2800</v>
          </cell>
          <cell r="Q551" t="str">
            <v>1815</v>
          </cell>
          <cell r="R551" t="str">
            <v>Tatai</v>
          </cell>
          <cell r="S551" t="str">
            <v>út</v>
          </cell>
          <cell r="T551" t="str">
            <v>10.</v>
          </cell>
          <cell r="U551"/>
          <cell r="V551"/>
          <cell r="W551"/>
          <cell r="X551"/>
          <cell r="Y551"/>
          <cell r="Z551"/>
        </row>
        <row r="552">
          <cell r="A552" t="str">
            <v>Nyíregyháza Kinizsi utca 13.</v>
          </cell>
          <cell r="B552" t="str">
            <v>17756</v>
          </cell>
          <cell r="C552" t="str">
            <v>4400</v>
          </cell>
          <cell r="D552" t="str">
            <v>Nyíregyháza</v>
          </cell>
          <cell r="E552" t="str">
            <v>Kinizsi Pál</v>
          </cell>
          <cell r="F552" t="str">
            <v>utca</v>
          </cell>
          <cell r="G552" t="str">
            <v>13.</v>
          </cell>
          <cell r="J552">
            <v>36</v>
          </cell>
          <cell r="K552">
            <v>197805</v>
          </cell>
          <cell r="L552"/>
          <cell r="M552">
            <v>553</v>
          </cell>
          <cell r="N552" t="str">
            <v>Budapest Kelenföldi pályaudvar</v>
          </cell>
          <cell r="O552" t="str">
            <v>Nyíregyháza Kinizsi utca 13.</v>
          </cell>
          <cell r="P552" t="str">
            <v>4400</v>
          </cell>
          <cell r="Q552" t="str">
            <v>1720</v>
          </cell>
          <cell r="R552" t="str">
            <v xml:space="preserve">Kinizsi </v>
          </cell>
          <cell r="S552" t="str">
            <v>utca</v>
          </cell>
          <cell r="T552" t="str">
            <v>13.</v>
          </cell>
        </row>
        <row r="553">
          <cell r="A553"/>
          <cell r="B553"/>
          <cell r="C553"/>
          <cell r="D553"/>
          <cell r="E553"/>
          <cell r="F553"/>
          <cell r="G553"/>
          <cell r="H553"/>
          <cell r="I553"/>
          <cell r="J553">
            <v>0</v>
          </cell>
          <cell r="K553">
            <v>0</v>
          </cell>
          <cell r="L553" t="str">
            <v>X</v>
          </cell>
          <cell r="M553">
            <v>554</v>
          </cell>
          <cell r="N553"/>
          <cell r="O553" t="str">
            <v>Siófok Fő utca 171.</v>
          </cell>
          <cell r="P553" t="str">
            <v>8600</v>
          </cell>
          <cell r="Q553" t="str">
            <v>1763</v>
          </cell>
          <cell r="R553" t="str">
            <v xml:space="preserve">Fő </v>
          </cell>
          <cell r="S553" t="str">
            <v>utca</v>
          </cell>
          <cell r="T553" t="str">
            <v>171.</v>
          </cell>
          <cell r="U553"/>
          <cell r="V553"/>
          <cell r="W553"/>
          <cell r="X553"/>
          <cell r="Y553"/>
          <cell r="Z553"/>
        </row>
        <row r="554">
          <cell r="A554" t="str">
            <v>Kiskunhalas Kötönyi út 20.</v>
          </cell>
          <cell r="B554" t="str">
            <v>32434</v>
          </cell>
          <cell r="C554" t="str">
            <v>6400</v>
          </cell>
          <cell r="D554" t="str">
            <v>Kötönyi</v>
          </cell>
          <cell r="E554" t="str">
            <v>út</v>
          </cell>
          <cell r="F554" t="str">
            <v>20.</v>
          </cell>
          <cell r="J554">
            <v>18</v>
          </cell>
          <cell r="K554">
            <v>116152</v>
          </cell>
          <cell r="L554"/>
          <cell r="M554">
            <v>555</v>
          </cell>
          <cell r="O554" t="str">
            <v>Kiskunhalas Kötönyi út 20.</v>
          </cell>
          <cell r="P554" t="str">
            <v>6400</v>
          </cell>
          <cell r="Q554" t="str">
            <v>3243</v>
          </cell>
          <cell r="R554" t="str">
            <v>Kötönyi</v>
          </cell>
          <cell r="S554" t="str">
            <v>út</v>
          </cell>
          <cell r="T554" t="str">
            <v>20.</v>
          </cell>
        </row>
        <row r="555">
          <cell r="A555" t="str">
            <v>Dombóvár Földvár utca 5.</v>
          </cell>
          <cell r="B555" t="str">
            <v>07685</v>
          </cell>
          <cell r="C555" t="str">
            <v>7200</v>
          </cell>
          <cell r="D555" t="str">
            <v>Dombóvár</v>
          </cell>
          <cell r="E555" t="str">
            <v>Földvár</v>
          </cell>
          <cell r="F555" t="str">
            <v>utca</v>
          </cell>
          <cell r="G555" t="str">
            <v>5.</v>
          </cell>
          <cell r="J555">
            <v>7</v>
          </cell>
          <cell r="K555">
            <v>38403</v>
          </cell>
          <cell r="L555"/>
          <cell r="M555">
            <v>556</v>
          </cell>
          <cell r="O555" t="str">
            <v>Dombóvár Földvár utca 5.</v>
          </cell>
          <cell r="P555" t="str">
            <v>7200</v>
          </cell>
          <cell r="Q555" t="str">
            <v>0768</v>
          </cell>
          <cell r="R555" t="str">
            <v>Földvár</v>
          </cell>
          <cell r="S555" t="str">
            <v>utca</v>
          </cell>
          <cell r="T555" t="str">
            <v>5.</v>
          </cell>
        </row>
        <row r="556">
          <cell r="A556" t="str">
            <v>Távközlési Szakasz Győr</v>
          </cell>
          <cell r="B556" t="str">
            <v>25584</v>
          </cell>
          <cell r="C556" t="str">
            <v>9022</v>
          </cell>
          <cell r="D556" t="str">
            <v>Győr</v>
          </cell>
          <cell r="E556" t="str">
            <v>Révai Miklós</v>
          </cell>
          <cell r="F556" t="str">
            <v>utca</v>
          </cell>
          <cell r="G556" t="str">
            <v>12.</v>
          </cell>
          <cell r="J556">
            <v>9</v>
          </cell>
          <cell r="K556">
            <v>44631</v>
          </cell>
          <cell r="L556"/>
          <cell r="M556">
            <v>557</v>
          </cell>
          <cell r="O556" t="str">
            <v>Távközlési Szakasz Győr</v>
          </cell>
          <cell r="P556" t="str">
            <v>9021</v>
          </cell>
          <cell r="Q556" t="str">
            <v>2558</v>
          </cell>
          <cell r="R556" t="str">
            <v>Révai Miklós</v>
          </cell>
          <cell r="S556" t="str">
            <v>utca</v>
          </cell>
          <cell r="T556" t="str">
            <v>12.</v>
          </cell>
        </row>
        <row r="557">
          <cell r="A557" t="str">
            <v>Hatvan vasútállomás - Boldogi út 2.</v>
          </cell>
          <cell r="B557" t="str">
            <v>22309</v>
          </cell>
          <cell r="C557" t="str">
            <v>3000</v>
          </cell>
          <cell r="D557" t="str">
            <v>Hatvan</v>
          </cell>
          <cell r="E557" t="str">
            <v>Boldogi</v>
          </cell>
          <cell r="F557" t="str">
            <v>út</v>
          </cell>
          <cell r="G557" t="str">
            <v>2.</v>
          </cell>
          <cell r="I557" t="str">
            <v>vasútállomás</v>
          </cell>
          <cell r="J557">
            <v>63</v>
          </cell>
          <cell r="K557">
            <v>397853</v>
          </cell>
          <cell r="L557"/>
          <cell r="M557">
            <v>558</v>
          </cell>
          <cell r="O557" t="str">
            <v>Hatvan vasútállomás</v>
          </cell>
          <cell r="P557" t="str">
            <v>3002</v>
          </cell>
          <cell r="Q557" t="str">
            <v>2230</v>
          </cell>
          <cell r="R557" t="str">
            <v xml:space="preserve">Boldogi </v>
          </cell>
          <cell r="S557" t="str">
            <v>út</v>
          </cell>
          <cell r="T557" t="str">
            <v>2.</v>
          </cell>
          <cell r="Z557" t="str">
            <v>vasútállomás</v>
          </cell>
        </row>
        <row r="558">
          <cell r="A558" t="str">
            <v>Hatvan vasútállomás - Hősmagyar utca 2.</v>
          </cell>
          <cell r="B558" t="str">
            <v>22309</v>
          </cell>
          <cell r="C558" t="str">
            <v>3000</v>
          </cell>
          <cell r="D558" t="str">
            <v>Hatvan</v>
          </cell>
          <cell r="E558" t="str">
            <v>Hősmagyar</v>
          </cell>
          <cell r="F558" t="str">
            <v>út</v>
          </cell>
          <cell r="G558" t="str">
            <v>2.</v>
          </cell>
          <cell r="J558">
            <v>18</v>
          </cell>
          <cell r="K558">
            <v>131096</v>
          </cell>
          <cell r="M558">
            <v>559</v>
          </cell>
          <cell r="O558" t="str">
            <v>Hatvan vasútállomás</v>
          </cell>
          <cell r="P558" t="str">
            <v>3000</v>
          </cell>
          <cell r="Q558" t="str">
            <v>2230</v>
          </cell>
          <cell r="R558" t="str">
            <v>Hősmagyar</v>
          </cell>
          <cell r="S558" t="str">
            <v>út</v>
          </cell>
          <cell r="T558" t="str">
            <v>2.</v>
          </cell>
        </row>
        <row r="559">
          <cell r="A559" t="str">
            <v>Hatvan vasútállomás - Rákóczi út 2.</v>
          </cell>
          <cell r="B559" t="str">
            <v>22309</v>
          </cell>
          <cell r="C559" t="str">
            <v>3000</v>
          </cell>
          <cell r="D559" t="str">
            <v>Hatvan</v>
          </cell>
          <cell r="E559" t="str">
            <v>Rákóczi</v>
          </cell>
          <cell r="F559" t="str">
            <v>út</v>
          </cell>
          <cell r="G559" t="str">
            <v>2.</v>
          </cell>
          <cell r="H559" t="str">
            <v>A.</v>
          </cell>
          <cell r="J559">
            <v>28</v>
          </cell>
          <cell r="K559">
            <v>140498</v>
          </cell>
          <cell r="M559">
            <v>560</v>
          </cell>
          <cell r="O559" t="str">
            <v>Hatvan vasútállomás</v>
          </cell>
          <cell r="P559" t="str">
            <v>3000</v>
          </cell>
          <cell r="Q559" t="str">
            <v>2230</v>
          </cell>
          <cell r="R559" t="str">
            <v>Rákóczi</v>
          </cell>
          <cell r="S559" t="str">
            <v>út</v>
          </cell>
          <cell r="T559" t="str">
            <v>2.</v>
          </cell>
          <cell r="U559" t="str">
            <v>A.</v>
          </cell>
        </row>
        <row r="560">
          <cell r="A560" t="str">
            <v>Békéscsaba Területi Ingatlankezelés</v>
          </cell>
          <cell r="B560" t="str">
            <v>15200</v>
          </cell>
          <cell r="C560" t="str">
            <v>5600</v>
          </cell>
          <cell r="D560" t="str">
            <v>Békéscsaba</v>
          </cell>
          <cell r="E560" t="str">
            <v>Kertész</v>
          </cell>
          <cell r="F560" t="str">
            <v>utca</v>
          </cell>
          <cell r="G560" t="str">
            <v>1.</v>
          </cell>
          <cell r="J560">
            <v>26</v>
          </cell>
          <cell r="K560">
            <v>131487</v>
          </cell>
          <cell r="L560"/>
          <cell r="M560">
            <v>561</v>
          </cell>
          <cell r="O560" t="str">
            <v>Békéscsaba Területi Ingatlankezelés</v>
          </cell>
          <cell r="P560" t="str">
            <v>5600</v>
          </cell>
          <cell r="Q560" t="str">
            <v>1520</v>
          </cell>
          <cell r="R560" t="str">
            <v xml:space="preserve">Kertész </v>
          </cell>
          <cell r="S560" t="str">
            <v>utca</v>
          </cell>
          <cell r="T560" t="str">
            <v>1.</v>
          </cell>
        </row>
        <row r="561">
          <cell r="A561" t="str">
            <v>Békéscsaba Szabolcs utca</v>
          </cell>
          <cell r="B561" t="str">
            <v>15200</v>
          </cell>
          <cell r="C561" t="str">
            <v>5600</v>
          </cell>
          <cell r="D561" t="str">
            <v>Békéscsaba</v>
          </cell>
          <cell r="E561" t="str">
            <v xml:space="preserve">Szabolcs </v>
          </cell>
          <cell r="F561" t="str">
            <v>utca</v>
          </cell>
          <cell r="G561" t="str">
            <v>16.</v>
          </cell>
          <cell r="J561">
            <v>14</v>
          </cell>
          <cell r="K561">
            <v>67161</v>
          </cell>
          <cell r="M561">
            <v>562</v>
          </cell>
          <cell r="O561" t="str">
            <v>Békéscsaba Szabolcs utca</v>
          </cell>
          <cell r="P561" t="str">
            <v>5600</v>
          </cell>
          <cell r="Q561" t="str">
            <v>1520</v>
          </cell>
          <cell r="R561" t="str">
            <v xml:space="preserve">Szabolcs </v>
          </cell>
          <cell r="S561" t="str">
            <v>utca</v>
          </cell>
          <cell r="T561" t="str">
            <v>16.</v>
          </cell>
        </row>
        <row r="562">
          <cell r="A562" t="str">
            <v>Budapest Rákosrendező vasútállomás</v>
          </cell>
          <cell r="B562" t="str">
            <v>16337</v>
          </cell>
          <cell r="C562" t="str">
            <v>1140</v>
          </cell>
          <cell r="D562" t="str">
            <v>Budapest</v>
          </cell>
          <cell r="E562" t="str">
            <v>Teleki Blanka</v>
          </cell>
          <cell r="F562" t="str">
            <v>utca</v>
          </cell>
          <cell r="G562" t="str">
            <v>15-17.</v>
          </cell>
          <cell r="H562"/>
          <cell r="I562"/>
          <cell r="J562">
            <v>0</v>
          </cell>
          <cell r="K562">
            <v>0</v>
          </cell>
          <cell r="L562" t="str">
            <v>X</v>
          </cell>
          <cell r="M562">
            <v>563</v>
          </cell>
          <cell r="N562"/>
          <cell r="O562" t="str">
            <v>Budapest Rákosrendező vasútállomás</v>
          </cell>
          <cell r="P562" t="str">
            <v>1142</v>
          </cell>
          <cell r="Q562" t="str">
            <v>2540</v>
          </cell>
          <cell r="R562" t="str">
            <v>Teleki Blanka</v>
          </cell>
          <cell r="S562" t="str">
            <v>utca</v>
          </cell>
          <cell r="T562" t="str">
            <v>15-17.</v>
          </cell>
          <cell r="U562"/>
          <cell r="V562"/>
          <cell r="W562"/>
          <cell r="X562"/>
          <cell r="Y562"/>
          <cell r="Z562"/>
        </row>
        <row r="563">
          <cell r="A563" t="str">
            <v>Alállomási szakasz Istvántelek</v>
          </cell>
          <cell r="B563" t="str">
            <v>11314</v>
          </cell>
          <cell r="C563" t="str">
            <v>1152</v>
          </cell>
          <cell r="D563" t="str">
            <v>Budapest</v>
          </cell>
          <cell r="E563" t="str">
            <v>Pázmány Péter</v>
          </cell>
          <cell r="F563" t="str">
            <v>út</v>
          </cell>
          <cell r="G563" t="str">
            <v>117.</v>
          </cell>
          <cell r="H563"/>
          <cell r="I563"/>
          <cell r="J563">
            <v>39</v>
          </cell>
          <cell r="K563">
            <v>294772</v>
          </cell>
          <cell r="L563"/>
          <cell r="M563">
            <v>564</v>
          </cell>
          <cell r="O563" t="str">
            <v>Alállomási szakasz Istvántelek</v>
          </cell>
          <cell r="P563" t="str">
            <v>1153</v>
          </cell>
          <cell r="Q563" t="str">
            <v>1131</v>
          </cell>
          <cell r="R563" t="str">
            <v>Pázmány Péter</v>
          </cell>
          <cell r="S563" t="str">
            <v>út</v>
          </cell>
          <cell r="T563" t="str">
            <v>117.</v>
          </cell>
        </row>
        <row r="564">
          <cell r="A564" t="str">
            <v>Budapest Rákosrendező Tahi út</v>
          </cell>
          <cell r="B564" t="str">
            <v>25405</v>
          </cell>
          <cell r="C564" t="str">
            <v>1142</v>
          </cell>
          <cell r="D564" t="str">
            <v>Budapest</v>
          </cell>
          <cell r="E564" t="str">
            <v>Tahi</v>
          </cell>
          <cell r="F564" t="str">
            <v>út</v>
          </cell>
          <cell r="G564" t="str">
            <v>97-101.</v>
          </cell>
          <cell r="H564"/>
          <cell r="I564"/>
          <cell r="J564">
            <v>39</v>
          </cell>
          <cell r="K564">
            <v>177868</v>
          </cell>
          <cell r="L564"/>
          <cell r="M564" t="str">
            <v>ÚJ</v>
          </cell>
          <cell r="N564"/>
        </row>
        <row r="565">
          <cell r="J565">
            <v>17383</v>
          </cell>
          <cell r="K565">
            <v>106758997</v>
          </cell>
          <cell r="L565"/>
        </row>
        <row r="566">
          <cell r="J566"/>
          <cell r="K566"/>
          <cell r="L566"/>
        </row>
        <row r="567">
          <cell r="A567" t="str">
            <v>Végösszeg</v>
          </cell>
          <cell r="J567">
            <v>17382.540833333336</v>
          </cell>
          <cell r="K567">
            <v>106758996919</v>
          </cell>
        </row>
        <row r="568">
          <cell r="A568" t="str">
            <v>Végösszeg</v>
          </cell>
          <cell r="J568">
            <v>17382.540833333336</v>
          </cell>
          <cell r="K568">
            <v>106758996919</v>
          </cell>
        </row>
        <row r="569">
          <cell r="E569" t="str">
            <v>kerekítés miatti eltérés:</v>
          </cell>
          <cell r="F569"/>
          <cell r="G569"/>
          <cell r="H569"/>
          <cell r="I569"/>
          <cell r="J569">
            <v>-0.45916666666380479</v>
          </cell>
          <cell r="K569">
            <v>-8.1000000238418579E-2</v>
          </cell>
          <cell r="O569" t="str">
            <v>Székháznál korrigálok</v>
          </cell>
        </row>
        <row r="571">
          <cell r="K571">
            <v>106758083</v>
          </cell>
        </row>
        <row r="572">
          <cell r="K572">
            <v>914</v>
          </cell>
        </row>
      </sheetData>
      <sheetData sheetId="1"/>
      <sheetData sheetId="2"/>
      <sheetData sheetId="3"/>
      <sheetData sheetId="4"/>
      <sheetData sheetId="5"/>
      <sheetData sheetId="6"/>
    </sheetDataSet>
  </externalBook>
</externalLink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N560"/>
  <sheetViews>
    <sheetView tabSelected="1" zoomScale="85" zoomScaleNormal="85" workbookViewId="0">
      <pane xSplit="7" ySplit="1" topLeftCell="H2" activePane="bottomRight" state="frozen"/>
      <selection pane="topRight" activeCell="H1" sqref="H1"/>
      <selection pane="bottomLeft" activeCell="A2" sqref="A2"/>
      <selection pane="bottomRight"/>
    </sheetView>
  </sheetViews>
  <sheetFormatPr defaultColWidth="9.109375" defaultRowHeight="14.4" x14ac:dyDescent="0.3"/>
  <cols>
    <col min="1" max="1" width="5" style="19" bestFit="1" customWidth="1"/>
    <col min="2" max="2" width="5.33203125" style="19" bestFit="1" customWidth="1"/>
    <col min="3" max="3" width="5.88671875" style="19" bestFit="1" customWidth="1"/>
    <col min="4" max="4" width="5.5546875" style="19" bestFit="1" customWidth="1"/>
    <col min="5" max="5" width="9" style="19" bestFit="1" customWidth="1"/>
    <col min="6" max="6" width="7.33203125" style="19" bestFit="1" customWidth="1"/>
    <col min="7" max="7" width="71.44140625" style="19" bestFit="1" customWidth="1"/>
    <col min="8" max="8" width="5.88671875" style="19" bestFit="1" customWidth="1"/>
    <col min="9" max="9" width="7.5546875" style="19" customWidth="1"/>
    <col min="10" max="10" width="7.6640625" style="19" customWidth="1"/>
    <col min="11" max="11" width="16.88671875" style="19" bestFit="1" customWidth="1"/>
    <col min="12" max="12" width="11.6640625" style="19" bestFit="1" customWidth="1"/>
    <col min="13" max="13" width="6.109375" style="19" bestFit="1" customWidth="1"/>
    <col min="14" max="14" width="5.5546875" style="19" bestFit="1" customWidth="1"/>
    <col min="15" max="15" width="7.109375" style="19" bestFit="1" customWidth="1"/>
    <col min="16" max="16" width="5.88671875" style="19" bestFit="1" customWidth="1"/>
    <col min="17" max="17" width="5.5546875" style="19" bestFit="1" customWidth="1"/>
    <col min="18" max="18" width="13.6640625" style="19" bestFit="1" customWidth="1"/>
    <col min="19" max="19" width="25.88671875" style="19" bestFit="1" customWidth="1"/>
    <col min="20" max="21" width="7.109375" style="19" bestFit="1" customWidth="1"/>
    <col min="22" max="24" width="5.5546875" style="19" bestFit="1" customWidth="1"/>
    <col min="25" max="26" width="10.6640625" style="19" bestFit="1" customWidth="1"/>
    <col min="27" max="27" width="6.5546875" style="19" bestFit="1" customWidth="1"/>
    <col min="28" max="28" width="5.5546875" style="19" bestFit="1" customWidth="1"/>
    <col min="29" max="29" width="9.88671875" style="19" bestFit="1" customWidth="1"/>
    <col min="30" max="30" width="13.6640625" style="19" customWidth="1"/>
    <col min="31" max="31" width="6.5546875" style="19" bestFit="1" customWidth="1"/>
    <col min="32" max="32" width="21.44140625" style="19" bestFit="1" customWidth="1"/>
    <col min="33" max="33" width="5.33203125" style="19" bestFit="1" customWidth="1"/>
    <col min="34" max="34" width="5.88671875" style="19" bestFit="1" customWidth="1"/>
    <col min="35" max="35" width="8.5546875" style="19" bestFit="1" customWidth="1"/>
    <col min="36" max="36" width="7.88671875" style="19" bestFit="1" customWidth="1"/>
    <col min="37" max="38" width="11.44140625" style="19" bestFit="1" customWidth="1"/>
    <col min="39" max="39" width="5" style="19" bestFit="1" customWidth="1"/>
    <col min="40" max="40" width="7.88671875" style="19" bestFit="1" customWidth="1"/>
    <col min="41" max="16384" width="9.109375" style="19"/>
  </cols>
  <sheetData>
    <row r="1" spans="1:40" s="6" customFormat="1" x14ac:dyDescent="0.3">
      <c r="A1" s="12" t="s">
        <v>0</v>
      </c>
      <c r="B1" s="12" t="s">
        <v>1</v>
      </c>
      <c r="C1" s="12" t="s">
        <v>2</v>
      </c>
      <c r="D1" s="12" t="s">
        <v>3</v>
      </c>
      <c r="E1" s="13" t="s">
        <v>4</v>
      </c>
      <c r="F1" s="14" t="s">
        <v>5</v>
      </c>
      <c r="G1" s="15" t="s">
        <v>6</v>
      </c>
      <c r="H1" s="16" t="s">
        <v>7</v>
      </c>
      <c r="I1" s="22" t="s">
        <v>8</v>
      </c>
      <c r="J1" s="22" t="s">
        <v>9</v>
      </c>
      <c r="K1" s="15" t="s">
        <v>10</v>
      </c>
      <c r="L1" s="15" t="s">
        <v>11</v>
      </c>
      <c r="M1" s="15" t="s">
        <v>12</v>
      </c>
      <c r="N1" s="15" t="s">
        <v>13</v>
      </c>
      <c r="O1" s="15" t="s">
        <v>14</v>
      </c>
      <c r="P1" s="15" t="s">
        <v>15</v>
      </c>
      <c r="Q1" s="15" t="s">
        <v>16</v>
      </c>
      <c r="R1" s="15" t="s">
        <v>17</v>
      </c>
      <c r="S1" s="15" t="s">
        <v>18</v>
      </c>
      <c r="T1" s="15" t="s">
        <v>19</v>
      </c>
      <c r="U1" s="15" t="s">
        <v>20</v>
      </c>
      <c r="V1" s="15" t="s">
        <v>21</v>
      </c>
      <c r="W1" s="15" t="s">
        <v>22</v>
      </c>
      <c r="X1" s="15" t="s">
        <v>23</v>
      </c>
      <c r="Y1" s="2" t="s">
        <v>24</v>
      </c>
      <c r="Z1" s="15" t="s">
        <v>25</v>
      </c>
      <c r="AA1" s="14" t="s">
        <v>26</v>
      </c>
      <c r="AB1" s="14" t="s">
        <v>27</v>
      </c>
      <c r="AC1" s="15" t="s">
        <v>28</v>
      </c>
      <c r="AD1" s="15" t="s">
        <v>29</v>
      </c>
      <c r="AE1" s="15" t="s">
        <v>30</v>
      </c>
      <c r="AF1" s="15" t="s">
        <v>31</v>
      </c>
      <c r="AG1" s="15" t="s">
        <v>32</v>
      </c>
      <c r="AH1" s="15" t="s">
        <v>33</v>
      </c>
      <c r="AI1" s="15" t="s">
        <v>34</v>
      </c>
      <c r="AJ1" s="15" t="s">
        <v>35</v>
      </c>
      <c r="AK1" s="14" t="s">
        <v>36</v>
      </c>
      <c r="AL1" s="14" t="s">
        <v>37</v>
      </c>
      <c r="AM1" s="14" t="s">
        <v>38</v>
      </c>
      <c r="AN1" s="14" t="s">
        <v>39</v>
      </c>
    </row>
    <row r="2" spans="1:40" s="6" customFormat="1" x14ac:dyDescent="0.3">
      <c r="A2" s="3">
        <v>2021</v>
      </c>
      <c r="B2" s="3" t="s">
        <v>40</v>
      </c>
      <c r="C2" s="3" t="s">
        <v>41</v>
      </c>
      <c r="D2" s="4" t="s">
        <v>42</v>
      </c>
      <c r="E2" s="5" t="s">
        <v>43</v>
      </c>
      <c r="F2" s="3">
        <v>1</v>
      </c>
      <c r="G2" s="6" t="s">
        <v>44</v>
      </c>
      <c r="H2" s="5" t="s">
        <v>45</v>
      </c>
      <c r="I2" s="5" t="s">
        <v>46</v>
      </c>
      <c r="J2" s="5" t="s">
        <v>47</v>
      </c>
      <c r="S2" s="6" t="s">
        <v>48</v>
      </c>
      <c r="V2" s="6" t="s">
        <v>49</v>
      </c>
      <c r="W2" s="9" t="s">
        <v>1977</v>
      </c>
      <c r="X2" s="6" t="s">
        <v>49</v>
      </c>
      <c r="Y2" s="7" t="s">
        <v>51</v>
      </c>
      <c r="Z2" s="10" t="s">
        <v>1978</v>
      </c>
      <c r="AA2" s="3" t="s">
        <v>52</v>
      </c>
      <c r="AB2" s="3" t="s">
        <v>53</v>
      </c>
      <c r="AC2" s="6">
        <f>VLOOKUP(G2,'[1]végl. jó elnev.,kerekítve, e Ft'!$1:$1048576,10,0)</f>
        <v>0</v>
      </c>
      <c r="AD2" s="6">
        <f>VLOOKUP(G2,'[1]végl. jó elnev.,kerekítve, e Ft'!$1:$1048576,11,0)</f>
        <v>0</v>
      </c>
      <c r="AE2" s="6" t="s">
        <v>54</v>
      </c>
      <c r="AF2" s="6" t="s">
        <v>55</v>
      </c>
      <c r="AJ2" s="6" t="s">
        <v>56</v>
      </c>
      <c r="AK2" s="3" t="s">
        <v>57</v>
      </c>
      <c r="AL2" s="3"/>
      <c r="AM2" s="3" t="s">
        <v>56</v>
      </c>
      <c r="AN2" s="3"/>
    </row>
    <row r="3" spans="1:40" s="6" customFormat="1" x14ac:dyDescent="0.3">
      <c r="A3" s="3">
        <v>2021</v>
      </c>
      <c r="B3" s="3" t="s">
        <v>40</v>
      </c>
      <c r="C3" s="3" t="s">
        <v>41</v>
      </c>
      <c r="D3" s="4" t="s">
        <v>42</v>
      </c>
      <c r="E3" s="5" t="s">
        <v>43</v>
      </c>
      <c r="F3" s="3">
        <v>4</v>
      </c>
      <c r="G3" s="6" t="s">
        <v>58</v>
      </c>
      <c r="H3" s="5" t="s">
        <v>45</v>
      </c>
      <c r="I3" s="5" t="s">
        <v>59</v>
      </c>
      <c r="J3" s="5" t="s">
        <v>60</v>
      </c>
      <c r="S3" s="6" t="s">
        <v>48</v>
      </c>
      <c r="V3" s="6" t="s">
        <v>49</v>
      </c>
      <c r="W3" s="6" t="s">
        <v>49</v>
      </c>
      <c r="X3" s="6" t="s">
        <v>49</v>
      </c>
      <c r="Y3" s="7" t="s">
        <v>51</v>
      </c>
      <c r="AA3" s="3" t="s">
        <v>52</v>
      </c>
      <c r="AB3" s="3" t="s">
        <v>53</v>
      </c>
      <c r="AC3" s="6">
        <f>VLOOKUP(G3,'[1]végl. jó elnev.,kerekítve, e Ft'!$1:$1048576,10,0)</f>
        <v>6</v>
      </c>
      <c r="AD3" s="6">
        <f>VLOOKUP(G3,'[1]végl. jó elnev.,kerekítve, e Ft'!$1:$1048576,11,0)</f>
        <v>33234</v>
      </c>
      <c r="AE3" s="6" t="s">
        <v>54</v>
      </c>
      <c r="AF3" s="6" t="s">
        <v>61</v>
      </c>
      <c r="AJ3" s="6" t="s">
        <v>56</v>
      </c>
      <c r="AK3" s="3" t="s">
        <v>57</v>
      </c>
      <c r="AL3" s="3"/>
      <c r="AM3" s="3" t="s">
        <v>56</v>
      </c>
      <c r="AN3" s="3"/>
    </row>
    <row r="4" spans="1:40" s="6" customFormat="1" x14ac:dyDescent="0.3">
      <c r="A4" s="3">
        <v>2021</v>
      </c>
      <c r="B4" s="3" t="s">
        <v>40</v>
      </c>
      <c r="C4" s="3" t="s">
        <v>41</v>
      </c>
      <c r="D4" s="4" t="s">
        <v>42</v>
      </c>
      <c r="E4" s="5" t="s">
        <v>43</v>
      </c>
      <c r="F4" s="3">
        <v>6</v>
      </c>
      <c r="G4" s="6" t="s">
        <v>62</v>
      </c>
      <c r="H4" s="5" t="s">
        <v>45</v>
      </c>
      <c r="I4" s="5" t="s">
        <v>63</v>
      </c>
      <c r="J4" s="5" t="s">
        <v>64</v>
      </c>
      <c r="S4" s="6" t="s">
        <v>48</v>
      </c>
      <c r="V4" s="6" t="s">
        <v>49</v>
      </c>
      <c r="W4" s="6" t="s">
        <v>49</v>
      </c>
      <c r="X4" s="6" t="s">
        <v>49</v>
      </c>
      <c r="Y4" s="7" t="s">
        <v>51</v>
      </c>
      <c r="AA4" s="3" t="s">
        <v>52</v>
      </c>
      <c r="AB4" s="3" t="s">
        <v>53</v>
      </c>
      <c r="AC4" s="6">
        <f>VLOOKUP(G4,'[1]végl. jó elnev.,kerekítve, e Ft'!$1:$1048576,10,0)</f>
        <v>5</v>
      </c>
      <c r="AD4" s="6">
        <f>VLOOKUP(G4,'[1]végl. jó elnev.,kerekítve, e Ft'!$1:$1048576,11,0)</f>
        <v>31667</v>
      </c>
      <c r="AE4" s="6" t="s">
        <v>54</v>
      </c>
      <c r="AF4" s="6" t="s">
        <v>65</v>
      </c>
      <c r="AJ4" s="6" t="s">
        <v>56</v>
      </c>
      <c r="AK4" s="3" t="s">
        <v>57</v>
      </c>
      <c r="AL4" s="3"/>
      <c r="AM4" s="3" t="s">
        <v>56</v>
      </c>
      <c r="AN4" s="3"/>
    </row>
    <row r="5" spans="1:40" s="6" customFormat="1" x14ac:dyDescent="0.3">
      <c r="A5" s="3">
        <v>2021</v>
      </c>
      <c r="B5" s="3" t="s">
        <v>40</v>
      </c>
      <c r="C5" s="3" t="s">
        <v>41</v>
      </c>
      <c r="D5" s="4" t="s">
        <v>42</v>
      </c>
      <c r="E5" s="5" t="s">
        <v>43</v>
      </c>
      <c r="F5" s="3">
        <v>11</v>
      </c>
      <c r="G5" s="6" t="s">
        <v>66</v>
      </c>
      <c r="H5" s="5" t="s">
        <v>45</v>
      </c>
      <c r="I5" s="5" t="s">
        <v>67</v>
      </c>
      <c r="J5" s="5" t="s">
        <v>68</v>
      </c>
      <c r="S5" s="6" t="s">
        <v>48</v>
      </c>
      <c r="V5" s="6" t="s">
        <v>49</v>
      </c>
      <c r="W5" s="6" t="s">
        <v>49</v>
      </c>
      <c r="X5" s="6" t="s">
        <v>49</v>
      </c>
      <c r="Y5" s="7" t="s">
        <v>51</v>
      </c>
      <c r="AA5" s="3" t="s">
        <v>52</v>
      </c>
      <c r="AB5" s="3" t="s">
        <v>53</v>
      </c>
      <c r="AC5" s="6">
        <f>VLOOKUP(G5,'[1]végl. jó elnev.,kerekítve, e Ft'!$1:$1048576,10,0)</f>
        <v>4</v>
      </c>
      <c r="AD5" s="6">
        <f>VLOOKUP(G5,'[1]végl. jó elnev.,kerekítve, e Ft'!$1:$1048576,11,0)</f>
        <v>23818</v>
      </c>
      <c r="AE5" s="6" t="s">
        <v>54</v>
      </c>
      <c r="AF5" s="6" t="s">
        <v>69</v>
      </c>
      <c r="AJ5" s="6" t="s">
        <v>56</v>
      </c>
      <c r="AK5" s="3" t="s">
        <v>57</v>
      </c>
      <c r="AL5" s="3"/>
      <c r="AM5" s="3" t="s">
        <v>56</v>
      </c>
      <c r="AN5" s="3"/>
    </row>
    <row r="6" spans="1:40" s="6" customFormat="1" x14ac:dyDescent="0.3">
      <c r="A6" s="3">
        <v>2021</v>
      </c>
      <c r="B6" s="3" t="s">
        <v>40</v>
      </c>
      <c r="C6" s="3" t="s">
        <v>41</v>
      </c>
      <c r="D6" s="3" t="s">
        <v>42</v>
      </c>
      <c r="E6" s="5" t="s">
        <v>43</v>
      </c>
      <c r="F6" s="3">
        <v>13</v>
      </c>
      <c r="G6" s="6" t="s">
        <v>70</v>
      </c>
      <c r="H6" s="5" t="s">
        <v>45</v>
      </c>
      <c r="I6" s="5" t="s">
        <v>71</v>
      </c>
      <c r="J6" s="5" t="s">
        <v>72</v>
      </c>
      <c r="K6" s="6" t="s">
        <v>73</v>
      </c>
      <c r="L6" s="6" t="s">
        <v>74</v>
      </c>
      <c r="M6" s="6" t="s">
        <v>75</v>
      </c>
      <c r="S6" s="6" t="s">
        <v>48</v>
      </c>
      <c r="V6" s="6" t="s">
        <v>49</v>
      </c>
      <c r="W6" s="6" t="s">
        <v>49</v>
      </c>
      <c r="X6" s="6" t="s">
        <v>49</v>
      </c>
      <c r="Y6" s="7" t="s">
        <v>51</v>
      </c>
      <c r="AA6" s="3" t="s">
        <v>52</v>
      </c>
      <c r="AB6" s="3" t="s">
        <v>53</v>
      </c>
      <c r="AC6" s="5">
        <f>VLOOKUP(G6,'[1]végl. jó elnev.,kerekítve, e Ft'!$1:$1048576,10,0)</f>
        <v>7</v>
      </c>
      <c r="AD6" s="5">
        <f>VLOOKUP(G6,'[1]végl. jó elnev.,kerekítve, e Ft'!$1:$1048576,11,0)</f>
        <v>43764</v>
      </c>
      <c r="AE6" s="6" t="s">
        <v>54</v>
      </c>
      <c r="AF6" s="6" t="s">
        <v>76</v>
      </c>
      <c r="AJ6" s="6" t="s">
        <v>56</v>
      </c>
      <c r="AK6" s="3" t="s">
        <v>57</v>
      </c>
      <c r="AL6" s="3"/>
      <c r="AM6" s="3" t="s">
        <v>56</v>
      </c>
      <c r="AN6" s="3"/>
    </row>
    <row r="7" spans="1:40" s="6" customFormat="1" x14ac:dyDescent="0.3">
      <c r="A7" s="3">
        <v>2021</v>
      </c>
      <c r="B7" s="3" t="s">
        <v>40</v>
      </c>
      <c r="C7" s="3" t="s">
        <v>41</v>
      </c>
      <c r="D7" s="3" t="s">
        <v>42</v>
      </c>
      <c r="E7" s="5" t="s">
        <v>43</v>
      </c>
      <c r="F7" s="3">
        <v>14</v>
      </c>
      <c r="G7" s="6" t="s">
        <v>77</v>
      </c>
      <c r="H7" s="5" t="s">
        <v>45</v>
      </c>
      <c r="I7" s="5" t="s">
        <v>78</v>
      </c>
      <c r="J7" s="5" t="s">
        <v>79</v>
      </c>
      <c r="K7" s="6" t="s">
        <v>80</v>
      </c>
      <c r="L7" s="6" t="s">
        <v>74</v>
      </c>
      <c r="M7" s="6" t="s">
        <v>81</v>
      </c>
      <c r="V7" s="6" t="s">
        <v>49</v>
      </c>
      <c r="W7" s="6" t="s">
        <v>49</v>
      </c>
      <c r="X7" s="6" t="s">
        <v>49</v>
      </c>
      <c r="Y7" s="7" t="s">
        <v>51</v>
      </c>
      <c r="AA7" s="3" t="s">
        <v>52</v>
      </c>
      <c r="AB7" s="3" t="s">
        <v>53</v>
      </c>
      <c r="AC7" s="5">
        <f>VLOOKUP(G7,'[1]végl. jó elnev.,kerekítve, e Ft'!$1:$1048576,10,0)</f>
        <v>25</v>
      </c>
      <c r="AD7" s="5">
        <f>VLOOKUP(G7,'[1]végl. jó elnev.,kerekítve, e Ft'!$1:$1048576,11,0)</f>
        <v>140747</v>
      </c>
      <c r="AE7" s="6" t="s">
        <v>54</v>
      </c>
      <c r="AF7" s="6" t="s">
        <v>82</v>
      </c>
      <c r="AJ7" s="6" t="s">
        <v>56</v>
      </c>
      <c r="AK7" s="3" t="s">
        <v>57</v>
      </c>
      <c r="AL7" s="3"/>
      <c r="AM7" s="3" t="s">
        <v>56</v>
      </c>
      <c r="AN7" s="3"/>
    </row>
    <row r="8" spans="1:40" s="6" customFormat="1" x14ac:dyDescent="0.3">
      <c r="A8" s="3">
        <v>2021</v>
      </c>
      <c r="B8" s="3" t="s">
        <v>40</v>
      </c>
      <c r="C8" s="3" t="s">
        <v>41</v>
      </c>
      <c r="D8" s="3" t="s">
        <v>42</v>
      </c>
      <c r="E8" s="5" t="s">
        <v>43</v>
      </c>
      <c r="F8" s="3">
        <v>17</v>
      </c>
      <c r="G8" s="6" t="s">
        <v>83</v>
      </c>
      <c r="H8" s="5" t="s">
        <v>45</v>
      </c>
      <c r="I8" s="5" t="s">
        <v>84</v>
      </c>
      <c r="J8" s="5" t="s">
        <v>85</v>
      </c>
      <c r="S8" s="6" t="s">
        <v>48</v>
      </c>
      <c r="V8" s="6" t="s">
        <v>49</v>
      </c>
      <c r="W8" s="6" t="s">
        <v>49</v>
      </c>
      <c r="X8" s="6" t="s">
        <v>49</v>
      </c>
      <c r="Y8" s="7" t="s">
        <v>51</v>
      </c>
      <c r="AA8" s="3" t="s">
        <v>52</v>
      </c>
      <c r="AB8" s="3" t="s">
        <v>53</v>
      </c>
      <c r="AC8" s="5">
        <f>VLOOKUP(G8,'[1]végl. jó elnev.,kerekítve, e Ft'!$1:$1048576,10,0)</f>
        <v>9</v>
      </c>
      <c r="AD8" s="5">
        <f>VLOOKUP(G8,'[1]végl. jó elnev.,kerekítve, e Ft'!$1:$1048576,11,0)</f>
        <v>46358</v>
      </c>
      <c r="AE8" s="6" t="s">
        <v>54</v>
      </c>
      <c r="AF8" s="6" t="s">
        <v>86</v>
      </c>
      <c r="AJ8" s="6" t="s">
        <v>56</v>
      </c>
      <c r="AK8" s="3" t="s">
        <v>57</v>
      </c>
      <c r="AL8" s="3"/>
      <c r="AM8" s="3" t="s">
        <v>56</v>
      </c>
      <c r="AN8" s="3"/>
    </row>
    <row r="9" spans="1:40" s="6" customFormat="1" x14ac:dyDescent="0.3">
      <c r="A9" s="3">
        <v>2021</v>
      </c>
      <c r="B9" s="3" t="s">
        <v>40</v>
      </c>
      <c r="C9" s="3" t="s">
        <v>41</v>
      </c>
      <c r="D9" s="3" t="s">
        <v>42</v>
      </c>
      <c r="E9" s="5" t="s">
        <v>43</v>
      </c>
      <c r="F9" s="3">
        <v>19</v>
      </c>
      <c r="G9" s="6" t="s">
        <v>87</v>
      </c>
      <c r="H9" s="5" t="s">
        <v>45</v>
      </c>
      <c r="I9" s="5" t="s">
        <v>88</v>
      </c>
      <c r="J9" s="5" t="s">
        <v>89</v>
      </c>
      <c r="K9" s="6" t="s">
        <v>90</v>
      </c>
      <c r="L9" s="6" t="s">
        <v>91</v>
      </c>
      <c r="M9" s="6" t="s">
        <v>92</v>
      </c>
      <c r="V9" s="6" t="s">
        <v>49</v>
      </c>
      <c r="W9" s="6" t="s">
        <v>49</v>
      </c>
      <c r="X9" s="6" t="s">
        <v>49</v>
      </c>
      <c r="Y9" s="7" t="s">
        <v>51</v>
      </c>
      <c r="AA9" s="3" t="s">
        <v>52</v>
      </c>
      <c r="AB9" s="3" t="s">
        <v>53</v>
      </c>
      <c r="AC9" s="5">
        <f>VLOOKUP(G9,'[1]végl. jó elnev.,kerekítve, e Ft'!$1:$1048576,10,0)</f>
        <v>6</v>
      </c>
      <c r="AD9" s="5">
        <f>VLOOKUP(G9,'[1]végl. jó elnev.,kerekítve, e Ft'!$1:$1048576,11,0)</f>
        <v>40115</v>
      </c>
      <c r="AE9" s="6" t="s">
        <v>54</v>
      </c>
      <c r="AF9" s="6" t="s">
        <v>93</v>
      </c>
      <c r="AJ9" s="6" t="s">
        <v>56</v>
      </c>
      <c r="AK9" s="3" t="s">
        <v>57</v>
      </c>
      <c r="AL9" s="3"/>
      <c r="AM9" s="3" t="s">
        <v>56</v>
      </c>
      <c r="AN9" s="3"/>
    </row>
    <row r="10" spans="1:40" s="6" customFormat="1" x14ac:dyDescent="0.3">
      <c r="A10" s="3">
        <v>2021</v>
      </c>
      <c r="B10" s="3" t="s">
        <v>40</v>
      </c>
      <c r="C10" s="3" t="s">
        <v>41</v>
      </c>
      <c r="D10" s="3" t="s">
        <v>42</v>
      </c>
      <c r="E10" s="5" t="s">
        <v>43</v>
      </c>
      <c r="F10" s="3">
        <v>22</v>
      </c>
      <c r="G10" s="6" t="s">
        <v>94</v>
      </c>
      <c r="H10" s="5" t="s">
        <v>45</v>
      </c>
      <c r="I10" s="5" t="s">
        <v>95</v>
      </c>
      <c r="J10" s="5" t="s">
        <v>96</v>
      </c>
      <c r="K10" s="6" t="s">
        <v>97</v>
      </c>
      <c r="L10" s="6" t="s">
        <v>74</v>
      </c>
      <c r="M10" s="6" t="s">
        <v>98</v>
      </c>
      <c r="V10" s="6" t="s">
        <v>49</v>
      </c>
      <c r="W10" s="6" t="s">
        <v>49</v>
      </c>
      <c r="X10" s="6" t="s">
        <v>49</v>
      </c>
      <c r="Y10" s="7" t="s">
        <v>51</v>
      </c>
      <c r="AA10" s="3" t="s">
        <v>52</v>
      </c>
      <c r="AB10" s="3" t="s">
        <v>53</v>
      </c>
      <c r="AC10" s="5">
        <f>VLOOKUP(G10,'[1]végl. jó elnev.,kerekítve, e Ft'!$1:$1048576,10,0)</f>
        <v>5</v>
      </c>
      <c r="AD10" s="5">
        <f>VLOOKUP(G10,'[1]végl. jó elnev.,kerekítve, e Ft'!$1:$1048576,11,0)</f>
        <v>29984</v>
      </c>
      <c r="AE10" s="6" t="s">
        <v>54</v>
      </c>
      <c r="AF10" s="6" t="s">
        <v>99</v>
      </c>
      <c r="AJ10" s="6" t="s">
        <v>56</v>
      </c>
      <c r="AK10" s="3" t="s">
        <v>57</v>
      </c>
      <c r="AL10" s="3"/>
      <c r="AM10" s="3" t="s">
        <v>56</v>
      </c>
      <c r="AN10" s="3"/>
    </row>
    <row r="11" spans="1:40" s="6" customFormat="1" x14ac:dyDescent="0.3">
      <c r="A11" s="3">
        <v>2021</v>
      </c>
      <c r="B11" s="3" t="s">
        <v>40</v>
      </c>
      <c r="C11" s="3" t="s">
        <v>41</v>
      </c>
      <c r="D11" s="3" t="s">
        <v>42</v>
      </c>
      <c r="E11" s="5" t="s">
        <v>43</v>
      </c>
      <c r="F11" s="3">
        <v>23</v>
      </c>
      <c r="G11" s="6" t="s">
        <v>100</v>
      </c>
      <c r="H11" s="5" t="s">
        <v>45</v>
      </c>
      <c r="I11" s="5" t="s">
        <v>101</v>
      </c>
      <c r="J11" s="5" t="s">
        <v>102</v>
      </c>
      <c r="K11" s="6" t="s">
        <v>103</v>
      </c>
      <c r="L11" s="6" t="s">
        <v>104</v>
      </c>
      <c r="M11" s="6" t="s">
        <v>75</v>
      </c>
      <c r="V11" s="6" t="s">
        <v>49</v>
      </c>
      <c r="W11" s="6" t="s">
        <v>49</v>
      </c>
      <c r="X11" s="6" t="s">
        <v>49</v>
      </c>
      <c r="Y11" s="7" t="s">
        <v>51</v>
      </c>
      <c r="AA11" s="3" t="s">
        <v>52</v>
      </c>
      <c r="AB11" s="3" t="s">
        <v>53</v>
      </c>
      <c r="AC11" s="5">
        <f>VLOOKUP(G11,'[1]végl. jó elnev.,kerekítve, e Ft'!$1:$1048576,10,0)</f>
        <v>45</v>
      </c>
      <c r="AD11" s="5">
        <f>VLOOKUP(G11,'[1]végl. jó elnev.,kerekítve, e Ft'!$1:$1048576,11,0)</f>
        <v>245245</v>
      </c>
      <c r="AE11" s="6" t="s">
        <v>54</v>
      </c>
      <c r="AF11" s="6" t="s">
        <v>105</v>
      </c>
      <c r="AJ11" s="6" t="s">
        <v>56</v>
      </c>
      <c r="AK11" s="3" t="s">
        <v>57</v>
      </c>
      <c r="AL11" s="3"/>
      <c r="AM11" s="3" t="s">
        <v>56</v>
      </c>
      <c r="AN11" s="3"/>
    </row>
    <row r="12" spans="1:40" s="6" customFormat="1" x14ac:dyDescent="0.3">
      <c r="A12" s="3">
        <v>2021</v>
      </c>
      <c r="B12" s="3" t="s">
        <v>40</v>
      </c>
      <c r="C12" s="3" t="s">
        <v>41</v>
      </c>
      <c r="D12" s="3" t="s">
        <v>42</v>
      </c>
      <c r="E12" s="5" t="s">
        <v>43</v>
      </c>
      <c r="F12" s="3">
        <v>24</v>
      </c>
      <c r="G12" s="6" t="s">
        <v>106</v>
      </c>
      <c r="H12" s="5" t="s">
        <v>45</v>
      </c>
      <c r="I12" s="5" t="s">
        <v>107</v>
      </c>
      <c r="J12" s="5" t="s">
        <v>108</v>
      </c>
      <c r="K12" s="6" t="s">
        <v>80</v>
      </c>
      <c r="L12" s="6" t="s">
        <v>109</v>
      </c>
      <c r="M12" s="6" t="s">
        <v>75</v>
      </c>
      <c r="V12" s="6" t="s">
        <v>49</v>
      </c>
      <c r="W12" s="6" t="s">
        <v>49</v>
      </c>
      <c r="X12" s="6" t="s">
        <v>49</v>
      </c>
      <c r="Y12" s="7" t="s">
        <v>51</v>
      </c>
      <c r="AA12" s="3" t="s">
        <v>52</v>
      </c>
      <c r="AB12" s="3" t="s">
        <v>53</v>
      </c>
      <c r="AC12" s="5">
        <f>VLOOKUP(G12,'[1]végl. jó elnev.,kerekítve, e Ft'!$1:$1048576,10,0)</f>
        <v>10</v>
      </c>
      <c r="AD12" s="5">
        <f>VLOOKUP(G12,'[1]végl. jó elnev.,kerekítve, e Ft'!$1:$1048576,11,0)</f>
        <v>51220</v>
      </c>
      <c r="AE12" s="6" t="s">
        <v>54</v>
      </c>
      <c r="AF12" s="6" t="s">
        <v>110</v>
      </c>
      <c r="AJ12" s="6" t="s">
        <v>56</v>
      </c>
      <c r="AK12" s="3" t="s">
        <v>57</v>
      </c>
      <c r="AL12" s="3"/>
      <c r="AM12" s="3" t="s">
        <v>56</v>
      </c>
      <c r="AN12" s="3"/>
    </row>
    <row r="13" spans="1:40" s="6" customFormat="1" x14ac:dyDescent="0.3">
      <c r="A13" s="3">
        <v>2021</v>
      </c>
      <c r="B13" s="3" t="s">
        <v>40</v>
      </c>
      <c r="C13" s="3" t="s">
        <v>41</v>
      </c>
      <c r="D13" s="3" t="s">
        <v>42</v>
      </c>
      <c r="E13" s="5" t="s">
        <v>43</v>
      </c>
      <c r="F13" s="3">
        <v>25</v>
      </c>
      <c r="G13" s="6" t="s">
        <v>111</v>
      </c>
      <c r="H13" s="5" t="s">
        <v>45</v>
      </c>
      <c r="I13" s="5" t="s">
        <v>112</v>
      </c>
      <c r="J13" s="5" t="s">
        <v>113</v>
      </c>
      <c r="K13" s="6" t="s">
        <v>114</v>
      </c>
      <c r="L13" s="6" t="s">
        <v>74</v>
      </c>
      <c r="M13" s="6" t="s">
        <v>75</v>
      </c>
      <c r="V13" s="6" t="s">
        <v>49</v>
      </c>
      <c r="W13" s="6" t="s">
        <v>49</v>
      </c>
      <c r="X13" s="6" t="s">
        <v>49</v>
      </c>
      <c r="Y13" s="7" t="s">
        <v>51</v>
      </c>
      <c r="AA13" s="3" t="s">
        <v>52</v>
      </c>
      <c r="AB13" s="3" t="s">
        <v>53</v>
      </c>
      <c r="AC13" s="5">
        <f>VLOOKUP(G13,'[1]végl. jó elnev.,kerekítve, e Ft'!$1:$1048576,10,0)</f>
        <v>10</v>
      </c>
      <c r="AD13" s="5">
        <f>VLOOKUP(G13,'[1]végl. jó elnev.,kerekítve, e Ft'!$1:$1048576,11,0)</f>
        <v>52438</v>
      </c>
      <c r="AE13" s="6" t="s">
        <v>54</v>
      </c>
      <c r="AF13" s="6" t="s">
        <v>115</v>
      </c>
      <c r="AJ13" s="6" t="s">
        <v>56</v>
      </c>
      <c r="AK13" s="3" t="s">
        <v>57</v>
      </c>
      <c r="AL13" s="3"/>
      <c r="AM13" s="3" t="s">
        <v>56</v>
      </c>
      <c r="AN13" s="3"/>
    </row>
    <row r="14" spans="1:40" s="6" customFormat="1" x14ac:dyDescent="0.3">
      <c r="A14" s="3">
        <v>2021</v>
      </c>
      <c r="B14" s="3" t="s">
        <v>40</v>
      </c>
      <c r="C14" s="3" t="s">
        <v>41</v>
      </c>
      <c r="D14" s="3" t="s">
        <v>42</v>
      </c>
      <c r="E14" s="5" t="s">
        <v>43</v>
      </c>
      <c r="F14" s="3">
        <v>27</v>
      </c>
      <c r="G14" s="6" t="s">
        <v>116</v>
      </c>
      <c r="H14" s="5" t="s">
        <v>45</v>
      </c>
      <c r="I14" s="5" t="s">
        <v>117</v>
      </c>
      <c r="J14" s="5" t="s">
        <v>118</v>
      </c>
      <c r="K14" s="6" t="s">
        <v>119</v>
      </c>
      <c r="L14" s="6" t="s">
        <v>74</v>
      </c>
      <c r="M14" s="6" t="s">
        <v>75</v>
      </c>
      <c r="N14" s="6" t="s">
        <v>120</v>
      </c>
      <c r="V14" s="6" t="s">
        <v>49</v>
      </c>
      <c r="W14" s="6" t="s">
        <v>49</v>
      </c>
      <c r="X14" s="6" t="s">
        <v>49</v>
      </c>
      <c r="Y14" s="7" t="s">
        <v>51</v>
      </c>
      <c r="AA14" s="3" t="s">
        <v>52</v>
      </c>
      <c r="AB14" s="3" t="s">
        <v>53</v>
      </c>
      <c r="AC14" s="5">
        <f>VLOOKUP(G14,'[1]végl. jó elnev.,kerekítve, e Ft'!$1:$1048576,10,0)</f>
        <v>80</v>
      </c>
      <c r="AD14" s="5">
        <f>VLOOKUP(G14,'[1]végl. jó elnev.,kerekítve, e Ft'!$1:$1048576,11,0)</f>
        <v>425725</v>
      </c>
      <c r="AE14" s="6" t="s">
        <v>54</v>
      </c>
      <c r="AF14" s="6" t="s">
        <v>121</v>
      </c>
      <c r="AJ14" s="6" t="s">
        <v>56</v>
      </c>
      <c r="AK14" s="3" t="s">
        <v>57</v>
      </c>
      <c r="AL14" s="3"/>
      <c r="AM14" s="3" t="s">
        <v>56</v>
      </c>
      <c r="AN14" s="3"/>
    </row>
    <row r="15" spans="1:40" s="6" customFormat="1" x14ac:dyDescent="0.3">
      <c r="A15" s="3">
        <v>2021</v>
      </c>
      <c r="B15" s="3" t="s">
        <v>40</v>
      </c>
      <c r="C15" s="3" t="s">
        <v>41</v>
      </c>
      <c r="D15" s="3" t="s">
        <v>42</v>
      </c>
      <c r="E15" s="5" t="s">
        <v>43</v>
      </c>
      <c r="F15" s="3">
        <v>31</v>
      </c>
      <c r="G15" s="6" t="s">
        <v>122</v>
      </c>
      <c r="H15" s="5" t="s">
        <v>45</v>
      </c>
      <c r="I15" s="5" t="s">
        <v>123</v>
      </c>
      <c r="J15" s="5" t="s">
        <v>124</v>
      </c>
      <c r="S15" s="6" t="s">
        <v>125</v>
      </c>
      <c r="V15" s="6" t="s">
        <v>49</v>
      </c>
      <c r="W15" s="6" t="s">
        <v>49</v>
      </c>
      <c r="X15" s="6" t="s">
        <v>49</v>
      </c>
      <c r="Y15" s="7" t="s">
        <v>51</v>
      </c>
      <c r="AA15" s="3" t="s">
        <v>52</v>
      </c>
      <c r="AB15" s="3" t="s">
        <v>53</v>
      </c>
      <c r="AC15" s="5">
        <f>VLOOKUP(G15,'[1]végl. jó elnev.,kerekítve, e Ft'!$1:$1048576,10,0)</f>
        <v>6</v>
      </c>
      <c r="AD15" s="5">
        <f>VLOOKUP(G15,'[1]végl. jó elnev.,kerekítve, e Ft'!$1:$1048576,11,0)</f>
        <v>37161</v>
      </c>
      <c r="AE15" s="6" t="s">
        <v>54</v>
      </c>
      <c r="AF15" s="6" t="s">
        <v>126</v>
      </c>
      <c r="AJ15" s="6" t="s">
        <v>56</v>
      </c>
      <c r="AK15" s="3" t="s">
        <v>57</v>
      </c>
      <c r="AL15" s="3"/>
      <c r="AM15" s="3" t="s">
        <v>56</v>
      </c>
      <c r="AN15" s="3"/>
    </row>
    <row r="16" spans="1:40" s="6" customFormat="1" x14ac:dyDescent="0.3">
      <c r="A16" s="3">
        <v>2021</v>
      </c>
      <c r="B16" s="3" t="s">
        <v>40</v>
      </c>
      <c r="C16" s="3" t="s">
        <v>41</v>
      </c>
      <c r="D16" s="3" t="s">
        <v>42</v>
      </c>
      <c r="E16" s="5" t="s">
        <v>43</v>
      </c>
      <c r="F16" s="3">
        <v>32</v>
      </c>
      <c r="G16" s="6" t="s">
        <v>127</v>
      </c>
      <c r="H16" s="5" t="s">
        <v>45</v>
      </c>
      <c r="I16" s="5" t="s">
        <v>128</v>
      </c>
      <c r="J16" s="5" t="s">
        <v>129</v>
      </c>
      <c r="K16" s="6" t="s">
        <v>130</v>
      </c>
      <c r="L16" s="6" t="s">
        <v>104</v>
      </c>
      <c r="M16" s="6" t="s">
        <v>75</v>
      </c>
      <c r="V16" s="6" t="s">
        <v>49</v>
      </c>
      <c r="W16" s="6" t="s">
        <v>49</v>
      </c>
      <c r="X16" s="6" t="s">
        <v>49</v>
      </c>
      <c r="Y16" s="7" t="s">
        <v>51</v>
      </c>
      <c r="AA16" s="3" t="s">
        <v>52</v>
      </c>
      <c r="AB16" s="3" t="s">
        <v>53</v>
      </c>
      <c r="AC16" s="5">
        <f>VLOOKUP(G16,'[1]végl. jó elnev.,kerekítve, e Ft'!$1:$1048576,10,0)</f>
        <v>34</v>
      </c>
      <c r="AD16" s="5">
        <f>VLOOKUP(G16,'[1]végl. jó elnev.,kerekítve, e Ft'!$1:$1048576,11,0)</f>
        <v>176970</v>
      </c>
      <c r="AE16" s="6" t="s">
        <v>54</v>
      </c>
      <c r="AF16" s="6" t="s">
        <v>131</v>
      </c>
      <c r="AJ16" s="6" t="s">
        <v>56</v>
      </c>
      <c r="AK16" s="3" t="s">
        <v>57</v>
      </c>
      <c r="AL16" s="3"/>
      <c r="AM16" s="3" t="s">
        <v>56</v>
      </c>
      <c r="AN16" s="3"/>
    </row>
    <row r="17" spans="1:40" s="6" customFormat="1" x14ac:dyDescent="0.3">
      <c r="A17" s="3">
        <v>2021</v>
      </c>
      <c r="B17" s="3" t="s">
        <v>40</v>
      </c>
      <c r="C17" s="3" t="s">
        <v>41</v>
      </c>
      <c r="D17" s="3" t="s">
        <v>42</v>
      </c>
      <c r="E17" s="5" t="s">
        <v>43</v>
      </c>
      <c r="F17" s="3">
        <v>33</v>
      </c>
      <c r="G17" s="6" t="s">
        <v>132</v>
      </c>
      <c r="H17" s="5" t="s">
        <v>45</v>
      </c>
      <c r="I17" s="5" t="s">
        <v>133</v>
      </c>
      <c r="J17" s="5" t="s">
        <v>134</v>
      </c>
      <c r="K17" s="6" t="s">
        <v>135</v>
      </c>
      <c r="L17" s="6" t="s">
        <v>136</v>
      </c>
      <c r="M17" s="6" t="s">
        <v>137</v>
      </c>
      <c r="V17" s="6" t="s">
        <v>49</v>
      </c>
      <c r="W17" s="6" t="s">
        <v>49</v>
      </c>
      <c r="X17" s="6" t="s">
        <v>49</v>
      </c>
      <c r="Y17" s="7" t="s">
        <v>51</v>
      </c>
      <c r="AA17" s="3" t="s">
        <v>52</v>
      </c>
      <c r="AB17" s="3" t="s">
        <v>53</v>
      </c>
      <c r="AC17" s="5">
        <f>VLOOKUP(G17,'[1]végl. jó elnev.,kerekítve, e Ft'!$1:$1048576,10,0)</f>
        <v>4</v>
      </c>
      <c r="AD17" s="5">
        <f>VLOOKUP(G17,'[1]végl. jó elnev.,kerekítve, e Ft'!$1:$1048576,11,0)</f>
        <v>27751</v>
      </c>
      <c r="AE17" s="6" t="s">
        <v>54</v>
      </c>
      <c r="AF17" s="6" t="s">
        <v>138</v>
      </c>
      <c r="AJ17" s="6" t="s">
        <v>56</v>
      </c>
      <c r="AK17" s="3" t="s">
        <v>57</v>
      </c>
      <c r="AL17" s="3"/>
      <c r="AM17" s="3" t="s">
        <v>56</v>
      </c>
      <c r="AN17" s="3"/>
    </row>
    <row r="18" spans="1:40" s="6" customFormat="1" x14ac:dyDescent="0.3">
      <c r="A18" s="3">
        <v>2021</v>
      </c>
      <c r="B18" s="3" t="s">
        <v>40</v>
      </c>
      <c r="C18" s="3" t="s">
        <v>41</v>
      </c>
      <c r="D18" s="4" t="s">
        <v>42</v>
      </c>
      <c r="E18" s="5" t="s">
        <v>43</v>
      </c>
      <c r="F18" s="3">
        <v>36</v>
      </c>
      <c r="G18" s="6" t="s">
        <v>139</v>
      </c>
      <c r="H18" s="5" t="s">
        <v>45</v>
      </c>
      <c r="I18" s="5" t="s">
        <v>140</v>
      </c>
      <c r="J18" s="5" t="s">
        <v>141</v>
      </c>
      <c r="S18" s="6" t="s">
        <v>48</v>
      </c>
      <c r="V18" s="6" t="s">
        <v>49</v>
      </c>
      <c r="W18" s="6" t="s">
        <v>49</v>
      </c>
      <c r="X18" s="6" t="s">
        <v>49</v>
      </c>
      <c r="Y18" s="7" t="s">
        <v>51</v>
      </c>
      <c r="AA18" s="3" t="s">
        <v>52</v>
      </c>
      <c r="AB18" s="3" t="s">
        <v>53</v>
      </c>
      <c r="AC18" s="6">
        <f>VLOOKUP(G18,'[1]végl. jó elnev.,kerekítve, e Ft'!$1:$1048576,10,0)</f>
        <v>28</v>
      </c>
      <c r="AD18" s="6">
        <f>VLOOKUP(G18,'[1]végl. jó elnev.,kerekítve, e Ft'!$1:$1048576,11,0)</f>
        <v>159184</v>
      </c>
      <c r="AE18" s="6" t="s">
        <v>54</v>
      </c>
      <c r="AF18" s="6" t="s">
        <v>142</v>
      </c>
      <c r="AJ18" s="6" t="s">
        <v>56</v>
      </c>
      <c r="AK18" s="3" t="s">
        <v>57</v>
      </c>
      <c r="AL18" s="3"/>
      <c r="AM18" s="3" t="s">
        <v>56</v>
      </c>
      <c r="AN18" s="3"/>
    </row>
    <row r="19" spans="1:40" s="6" customFormat="1" x14ac:dyDescent="0.3">
      <c r="A19" s="3">
        <v>2021</v>
      </c>
      <c r="B19" s="3" t="s">
        <v>40</v>
      </c>
      <c r="C19" s="3" t="s">
        <v>41</v>
      </c>
      <c r="D19" s="4" t="s">
        <v>42</v>
      </c>
      <c r="E19" s="5" t="s">
        <v>43</v>
      </c>
      <c r="F19" s="3">
        <v>37</v>
      </c>
      <c r="G19" s="6" t="s">
        <v>143</v>
      </c>
      <c r="H19" s="5" t="s">
        <v>45</v>
      </c>
      <c r="I19" s="5" t="s">
        <v>144</v>
      </c>
      <c r="J19" s="5" t="s">
        <v>145</v>
      </c>
      <c r="S19" s="6" t="s">
        <v>48</v>
      </c>
      <c r="V19" s="6" t="s">
        <v>49</v>
      </c>
      <c r="W19" s="6" t="s">
        <v>49</v>
      </c>
      <c r="X19" s="6" t="s">
        <v>49</v>
      </c>
      <c r="Y19" s="7" t="s">
        <v>51</v>
      </c>
      <c r="AA19" s="3" t="s">
        <v>52</v>
      </c>
      <c r="AB19" s="3" t="s">
        <v>53</v>
      </c>
      <c r="AC19" s="6">
        <f>VLOOKUP(G19,'[1]végl. jó elnev.,kerekítve, e Ft'!$1:$1048576,10,0)</f>
        <v>11</v>
      </c>
      <c r="AD19" s="6">
        <f>VLOOKUP(G19,'[1]végl. jó elnev.,kerekítve, e Ft'!$1:$1048576,11,0)</f>
        <v>58929</v>
      </c>
      <c r="AE19" s="6" t="s">
        <v>54</v>
      </c>
      <c r="AF19" s="6" t="s">
        <v>146</v>
      </c>
      <c r="AJ19" s="6" t="s">
        <v>56</v>
      </c>
      <c r="AK19" s="3" t="s">
        <v>57</v>
      </c>
      <c r="AL19" s="3"/>
      <c r="AM19" s="3" t="s">
        <v>56</v>
      </c>
      <c r="AN19" s="3"/>
    </row>
    <row r="20" spans="1:40" s="6" customFormat="1" x14ac:dyDescent="0.3">
      <c r="A20" s="3">
        <v>2021</v>
      </c>
      <c r="B20" s="3" t="s">
        <v>40</v>
      </c>
      <c r="C20" s="3" t="s">
        <v>41</v>
      </c>
      <c r="D20" s="3" t="s">
        <v>42</v>
      </c>
      <c r="E20" s="5" t="s">
        <v>43</v>
      </c>
      <c r="F20" s="3">
        <v>39</v>
      </c>
      <c r="G20" s="6" t="s">
        <v>147</v>
      </c>
      <c r="H20" s="5" t="s">
        <v>45</v>
      </c>
      <c r="I20" s="5" t="s">
        <v>148</v>
      </c>
      <c r="J20" s="5" t="s">
        <v>149</v>
      </c>
      <c r="K20" s="6" t="s">
        <v>150</v>
      </c>
      <c r="L20" s="6" t="s">
        <v>74</v>
      </c>
      <c r="M20" s="6" t="s">
        <v>151</v>
      </c>
      <c r="V20" s="6" t="s">
        <v>49</v>
      </c>
      <c r="W20" s="6" t="s">
        <v>49</v>
      </c>
      <c r="X20" s="6" t="s">
        <v>49</v>
      </c>
      <c r="Y20" s="7" t="s">
        <v>51</v>
      </c>
      <c r="AA20" s="3" t="s">
        <v>52</v>
      </c>
      <c r="AB20" s="3" t="s">
        <v>53</v>
      </c>
      <c r="AC20" s="5">
        <f>VLOOKUP(G20,'[1]végl. jó elnev.,kerekítve, e Ft'!$1:$1048576,10,0)</f>
        <v>16</v>
      </c>
      <c r="AD20" s="5">
        <f>VLOOKUP(G20,'[1]végl. jó elnev.,kerekítve, e Ft'!$1:$1048576,11,0)</f>
        <v>85495</v>
      </c>
      <c r="AE20" s="6" t="s">
        <v>54</v>
      </c>
      <c r="AF20" s="6" t="s">
        <v>152</v>
      </c>
      <c r="AJ20" s="6" t="s">
        <v>56</v>
      </c>
      <c r="AK20" s="3" t="s">
        <v>57</v>
      </c>
      <c r="AL20" s="3"/>
      <c r="AM20" s="3" t="s">
        <v>56</v>
      </c>
      <c r="AN20" s="3"/>
    </row>
    <row r="21" spans="1:40" s="6" customFormat="1" x14ac:dyDescent="0.3">
      <c r="A21" s="3">
        <v>2021</v>
      </c>
      <c r="B21" s="3" t="s">
        <v>40</v>
      </c>
      <c r="C21" s="3" t="s">
        <v>41</v>
      </c>
      <c r="D21" s="3" t="s">
        <v>42</v>
      </c>
      <c r="E21" s="5" t="s">
        <v>43</v>
      </c>
      <c r="F21" s="3">
        <v>40</v>
      </c>
      <c r="G21" s="6" t="s">
        <v>153</v>
      </c>
      <c r="H21" s="5" t="s">
        <v>45</v>
      </c>
      <c r="I21" s="5" t="s">
        <v>154</v>
      </c>
      <c r="J21" s="5" t="s">
        <v>155</v>
      </c>
      <c r="K21" s="6" t="s">
        <v>80</v>
      </c>
      <c r="L21" s="6" t="s">
        <v>74</v>
      </c>
      <c r="M21" s="6" t="s">
        <v>75</v>
      </c>
      <c r="V21" s="6" t="s">
        <v>49</v>
      </c>
      <c r="W21" s="6" t="s">
        <v>49</v>
      </c>
      <c r="X21" s="6" t="s">
        <v>49</v>
      </c>
      <c r="Y21" s="7" t="s">
        <v>51</v>
      </c>
      <c r="AA21" s="3" t="s">
        <v>52</v>
      </c>
      <c r="AB21" s="3" t="s">
        <v>53</v>
      </c>
      <c r="AC21" s="5">
        <f>VLOOKUP(G21,'[1]végl. jó elnev.,kerekítve, e Ft'!$1:$1048576,10,0)</f>
        <v>13</v>
      </c>
      <c r="AD21" s="5">
        <f>VLOOKUP(G21,'[1]végl. jó elnev.,kerekítve, e Ft'!$1:$1048576,11,0)</f>
        <v>63869</v>
      </c>
      <c r="AE21" s="6" t="s">
        <v>54</v>
      </c>
      <c r="AF21" s="6" t="s">
        <v>156</v>
      </c>
      <c r="AJ21" s="6" t="s">
        <v>56</v>
      </c>
      <c r="AK21" s="3" t="s">
        <v>57</v>
      </c>
      <c r="AL21" s="3"/>
      <c r="AM21" s="3" t="s">
        <v>56</v>
      </c>
      <c r="AN21" s="3"/>
    </row>
    <row r="22" spans="1:40" s="6" customFormat="1" x14ac:dyDescent="0.3">
      <c r="A22" s="3">
        <v>2021</v>
      </c>
      <c r="B22" s="3" t="s">
        <v>40</v>
      </c>
      <c r="C22" s="3" t="s">
        <v>41</v>
      </c>
      <c r="D22" s="3" t="s">
        <v>42</v>
      </c>
      <c r="E22" s="5" t="s">
        <v>43</v>
      </c>
      <c r="F22" s="3">
        <v>41</v>
      </c>
      <c r="G22" s="6" t="s">
        <v>157</v>
      </c>
      <c r="H22" s="5" t="s">
        <v>45</v>
      </c>
      <c r="I22" s="5" t="s">
        <v>158</v>
      </c>
      <c r="J22" s="5" t="s">
        <v>159</v>
      </c>
      <c r="K22" s="6" t="s">
        <v>114</v>
      </c>
      <c r="L22" s="6" t="s">
        <v>74</v>
      </c>
      <c r="M22" s="6" t="s">
        <v>75</v>
      </c>
      <c r="S22" s="6" t="s">
        <v>160</v>
      </c>
      <c r="V22" s="6" t="s">
        <v>49</v>
      </c>
      <c r="W22" s="6" t="s">
        <v>49</v>
      </c>
      <c r="X22" s="6" t="s">
        <v>49</v>
      </c>
      <c r="Y22" s="7" t="s">
        <v>51</v>
      </c>
      <c r="AA22" s="3" t="s">
        <v>52</v>
      </c>
      <c r="AB22" s="3" t="s">
        <v>53</v>
      </c>
      <c r="AC22" s="5">
        <f>VLOOKUP(G22,'[1]végl. jó elnev.,kerekítve, e Ft'!$1:$1048576,10,0)</f>
        <v>58</v>
      </c>
      <c r="AD22" s="5">
        <f>VLOOKUP(G22,'[1]végl. jó elnev.,kerekítve, e Ft'!$1:$1048576,11,0)</f>
        <v>293278</v>
      </c>
      <c r="AE22" s="6" t="s">
        <v>54</v>
      </c>
      <c r="AF22" s="6" t="s">
        <v>161</v>
      </c>
      <c r="AJ22" s="6" t="s">
        <v>56</v>
      </c>
      <c r="AK22" s="3" t="s">
        <v>57</v>
      </c>
      <c r="AL22" s="3"/>
      <c r="AM22" s="3" t="s">
        <v>56</v>
      </c>
      <c r="AN22" s="3"/>
    </row>
    <row r="23" spans="1:40" s="6" customFormat="1" x14ac:dyDescent="0.3">
      <c r="A23" s="3">
        <v>2021</v>
      </c>
      <c r="B23" s="3" t="s">
        <v>40</v>
      </c>
      <c r="C23" s="3" t="s">
        <v>41</v>
      </c>
      <c r="D23" s="3" t="s">
        <v>42</v>
      </c>
      <c r="E23" s="5" t="s">
        <v>43</v>
      </c>
      <c r="F23" s="3">
        <v>42</v>
      </c>
      <c r="G23" s="6" t="s">
        <v>162</v>
      </c>
      <c r="H23" s="5" t="s">
        <v>45</v>
      </c>
      <c r="I23" s="5" t="s">
        <v>163</v>
      </c>
      <c r="J23" s="5" t="s">
        <v>164</v>
      </c>
      <c r="K23" s="6" t="s">
        <v>165</v>
      </c>
      <c r="L23" s="6" t="s">
        <v>74</v>
      </c>
      <c r="M23" s="6" t="s">
        <v>166</v>
      </c>
      <c r="V23" s="6" t="s">
        <v>49</v>
      </c>
      <c r="W23" s="6" t="s">
        <v>49</v>
      </c>
      <c r="X23" s="6" t="s">
        <v>49</v>
      </c>
      <c r="Y23" s="7" t="s">
        <v>51</v>
      </c>
      <c r="AA23" s="3" t="s">
        <v>52</v>
      </c>
      <c r="AB23" s="3" t="s">
        <v>53</v>
      </c>
      <c r="AC23" s="5">
        <f>VLOOKUP(G23,'[1]végl. jó elnev.,kerekítve, e Ft'!$1:$1048576,10,0)</f>
        <v>54</v>
      </c>
      <c r="AD23" s="5">
        <f>VLOOKUP(G23,'[1]végl. jó elnev.,kerekítve, e Ft'!$1:$1048576,11,0)</f>
        <v>265920</v>
      </c>
      <c r="AE23" s="6" t="s">
        <v>54</v>
      </c>
      <c r="AF23" s="6" t="s">
        <v>167</v>
      </c>
      <c r="AJ23" s="6" t="s">
        <v>56</v>
      </c>
      <c r="AK23" s="3" t="s">
        <v>57</v>
      </c>
      <c r="AL23" s="3"/>
      <c r="AM23" s="3" t="s">
        <v>56</v>
      </c>
      <c r="AN23" s="3"/>
    </row>
    <row r="24" spans="1:40" s="6" customFormat="1" x14ac:dyDescent="0.3">
      <c r="A24" s="3">
        <v>2021</v>
      </c>
      <c r="B24" s="3" t="s">
        <v>40</v>
      </c>
      <c r="C24" s="3" t="s">
        <v>41</v>
      </c>
      <c r="D24" s="3" t="s">
        <v>42</v>
      </c>
      <c r="E24" s="5" t="s">
        <v>43</v>
      </c>
      <c r="F24" s="3">
        <v>43</v>
      </c>
      <c r="G24" s="6" t="s">
        <v>168</v>
      </c>
      <c r="H24" s="5" t="s">
        <v>45</v>
      </c>
      <c r="I24" s="5" t="s">
        <v>169</v>
      </c>
      <c r="J24" s="5" t="s">
        <v>170</v>
      </c>
      <c r="S24" s="6" t="s">
        <v>48</v>
      </c>
      <c r="V24" s="6" t="s">
        <v>49</v>
      </c>
      <c r="W24" s="6" t="s">
        <v>49</v>
      </c>
      <c r="X24" s="6" t="s">
        <v>49</v>
      </c>
      <c r="Y24" s="7" t="s">
        <v>51</v>
      </c>
      <c r="AA24" s="3" t="s">
        <v>52</v>
      </c>
      <c r="AB24" s="3" t="s">
        <v>53</v>
      </c>
      <c r="AC24" s="5">
        <f>VLOOKUP(G24,'[1]végl. jó elnev.,kerekítve, e Ft'!$1:$1048576,10,0)</f>
        <v>6</v>
      </c>
      <c r="AD24" s="5">
        <f>VLOOKUP(G24,'[1]végl. jó elnev.,kerekítve, e Ft'!$1:$1048576,11,0)</f>
        <v>29829</v>
      </c>
      <c r="AE24" s="6" t="s">
        <v>54</v>
      </c>
      <c r="AF24" s="6" t="s">
        <v>171</v>
      </c>
      <c r="AJ24" s="6" t="s">
        <v>56</v>
      </c>
      <c r="AK24" s="3" t="s">
        <v>57</v>
      </c>
      <c r="AL24" s="3"/>
      <c r="AM24" s="3" t="s">
        <v>56</v>
      </c>
      <c r="AN24" s="3"/>
    </row>
    <row r="25" spans="1:40" s="6" customFormat="1" x14ac:dyDescent="0.3">
      <c r="A25" s="3">
        <v>2021</v>
      </c>
      <c r="B25" s="3" t="s">
        <v>40</v>
      </c>
      <c r="C25" s="3" t="s">
        <v>41</v>
      </c>
      <c r="D25" s="4" t="s">
        <v>42</v>
      </c>
      <c r="E25" s="5" t="s">
        <v>43</v>
      </c>
      <c r="F25" s="3">
        <v>51</v>
      </c>
      <c r="G25" s="6" t="s">
        <v>172</v>
      </c>
      <c r="H25" s="5" t="s">
        <v>45</v>
      </c>
      <c r="I25" s="5" t="s">
        <v>173</v>
      </c>
      <c r="J25" s="5" t="s">
        <v>174</v>
      </c>
      <c r="S25" s="6" t="s">
        <v>48</v>
      </c>
      <c r="V25" s="6" t="s">
        <v>49</v>
      </c>
      <c r="W25" s="6" t="s">
        <v>49</v>
      </c>
      <c r="X25" s="6" t="s">
        <v>49</v>
      </c>
      <c r="Y25" s="7" t="s">
        <v>51</v>
      </c>
      <c r="AA25" s="3" t="s">
        <v>52</v>
      </c>
      <c r="AB25" s="3" t="s">
        <v>53</v>
      </c>
      <c r="AC25" s="6">
        <f>VLOOKUP(G25,'[1]végl. jó elnev.,kerekítve, e Ft'!$1:$1048576,10,0)</f>
        <v>16</v>
      </c>
      <c r="AD25" s="6">
        <f>VLOOKUP(G25,'[1]végl. jó elnev.,kerekítve, e Ft'!$1:$1048576,11,0)</f>
        <v>80843</v>
      </c>
      <c r="AE25" s="6" t="s">
        <v>54</v>
      </c>
      <c r="AF25" s="6" t="s">
        <v>175</v>
      </c>
      <c r="AJ25" s="6" t="s">
        <v>56</v>
      </c>
      <c r="AK25" s="3" t="s">
        <v>57</v>
      </c>
      <c r="AL25" s="3"/>
      <c r="AM25" s="3" t="s">
        <v>56</v>
      </c>
      <c r="AN25" s="3"/>
    </row>
    <row r="26" spans="1:40" s="6" customFormat="1" x14ac:dyDescent="0.3">
      <c r="A26" s="3">
        <v>2021</v>
      </c>
      <c r="B26" s="3" t="s">
        <v>40</v>
      </c>
      <c r="C26" s="3" t="s">
        <v>41</v>
      </c>
      <c r="D26" s="4" t="s">
        <v>42</v>
      </c>
      <c r="E26" s="5" t="s">
        <v>43</v>
      </c>
      <c r="F26" s="3">
        <v>54</v>
      </c>
      <c r="G26" s="6" t="s">
        <v>176</v>
      </c>
      <c r="H26" s="5" t="s">
        <v>45</v>
      </c>
      <c r="I26" s="5" t="s">
        <v>177</v>
      </c>
      <c r="J26" s="5" t="s">
        <v>178</v>
      </c>
      <c r="S26" s="6" t="s">
        <v>48</v>
      </c>
      <c r="V26" s="6" t="s">
        <v>49</v>
      </c>
      <c r="W26" s="6" t="s">
        <v>49</v>
      </c>
      <c r="X26" s="6" t="s">
        <v>49</v>
      </c>
      <c r="Y26" s="7" t="s">
        <v>51</v>
      </c>
      <c r="AA26" s="3" t="s">
        <v>52</v>
      </c>
      <c r="AB26" s="3" t="s">
        <v>53</v>
      </c>
      <c r="AC26" s="6">
        <f>VLOOKUP(G26,'[1]végl. jó elnev.,kerekítve, e Ft'!$1:$1048576,10,0)</f>
        <v>4</v>
      </c>
      <c r="AD26" s="6">
        <f>VLOOKUP(G26,'[1]végl. jó elnev.,kerekítve, e Ft'!$1:$1048576,11,0)</f>
        <v>25628</v>
      </c>
      <c r="AE26" s="6" t="s">
        <v>54</v>
      </c>
      <c r="AF26" s="6" t="s">
        <v>179</v>
      </c>
      <c r="AJ26" s="6" t="s">
        <v>56</v>
      </c>
      <c r="AK26" s="3" t="s">
        <v>57</v>
      </c>
      <c r="AL26" s="3"/>
      <c r="AM26" s="3" t="s">
        <v>56</v>
      </c>
      <c r="AN26" s="3"/>
    </row>
    <row r="27" spans="1:40" s="6" customFormat="1" x14ac:dyDescent="0.3">
      <c r="A27" s="3">
        <v>2021</v>
      </c>
      <c r="B27" s="3" t="s">
        <v>40</v>
      </c>
      <c r="C27" s="3" t="s">
        <v>41</v>
      </c>
      <c r="D27" s="4" t="s">
        <v>42</v>
      </c>
      <c r="E27" s="5" t="s">
        <v>43</v>
      </c>
      <c r="F27" s="3">
        <v>62</v>
      </c>
      <c r="G27" s="6" t="s">
        <v>180</v>
      </c>
      <c r="H27" s="5" t="s">
        <v>45</v>
      </c>
      <c r="I27" s="5" t="s">
        <v>181</v>
      </c>
      <c r="J27" s="5" t="s">
        <v>182</v>
      </c>
      <c r="S27" s="6" t="s">
        <v>48</v>
      </c>
      <c r="V27" s="6" t="s">
        <v>49</v>
      </c>
      <c r="W27" s="6" t="s">
        <v>49</v>
      </c>
      <c r="X27" s="6" t="s">
        <v>49</v>
      </c>
      <c r="Y27" s="7" t="s">
        <v>51</v>
      </c>
      <c r="AA27" s="3" t="s">
        <v>52</v>
      </c>
      <c r="AB27" s="3" t="s">
        <v>53</v>
      </c>
      <c r="AC27" s="6">
        <f>VLOOKUP(G27,'[1]végl. jó elnev.,kerekítve, e Ft'!$1:$1048576,10,0)</f>
        <v>13</v>
      </c>
      <c r="AD27" s="6">
        <f>VLOOKUP(G27,'[1]végl. jó elnev.,kerekítve, e Ft'!$1:$1048576,11,0)</f>
        <v>69503</v>
      </c>
      <c r="AE27" s="6" t="s">
        <v>54</v>
      </c>
      <c r="AF27" s="6" t="s">
        <v>183</v>
      </c>
      <c r="AJ27" s="6" t="s">
        <v>56</v>
      </c>
      <c r="AK27" s="3" t="s">
        <v>57</v>
      </c>
      <c r="AL27" s="3"/>
      <c r="AM27" s="3" t="s">
        <v>56</v>
      </c>
      <c r="AN27" s="3"/>
    </row>
    <row r="28" spans="1:40" s="6" customFormat="1" x14ac:dyDescent="0.3">
      <c r="A28" s="3">
        <v>2021</v>
      </c>
      <c r="B28" s="3" t="s">
        <v>40</v>
      </c>
      <c r="C28" s="3" t="s">
        <v>41</v>
      </c>
      <c r="D28" s="4" t="s">
        <v>42</v>
      </c>
      <c r="E28" s="5" t="s">
        <v>43</v>
      </c>
      <c r="F28" s="3">
        <v>63</v>
      </c>
      <c r="G28" s="6" t="s">
        <v>184</v>
      </c>
      <c r="H28" s="5" t="s">
        <v>45</v>
      </c>
      <c r="I28" s="5" t="s">
        <v>185</v>
      </c>
      <c r="J28" s="5" t="s">
        <v>186</v>
      </c>
      <c r="S28" s="6" t="s">
        <v>48</v>
      </c>
      <c r="V28" s="6" t="s">
        <v>49</v>
      </c>
      <c r="W28" s="9" t="s">
        <v>1977</v>
      </c>
      <c r="X28" s="6" t="s">
        <v>49</v>
      </c>
      <c r="Y28" s="7" t="s">
        <v>51</v>
      </c>
      <c r="Z28" s="10" t="s">
        <v>1978</v>
      </c>
      <c r="AA28" s="3" t="s">
        <v>52</v>
      </c>
      <c r="AB28" s="3" t="s">
        <v>53</v>
      </c>
      <c r="AC28" s="6">
        <f>VLOOKUP(G28,'[1]végl. jó elnev.,kerekítve, e Ft'!$1:$1048576,10,0)</f>
        <v>0</v>
      </c>
      <c r="AD28" s="6">
        <f>VLOOKUP(G28,'[1]végl. jó elnev.,kerekítve, e Ft'!$1:$1048576,11,0)</f>
        <v>0</v>
      </c>
      <c r="AE28" s="6" t="s">
        <v>54</v>
      </c>
      <c r="AF28" s="6" t="s">
        <v>187</v>
      </c>
      <c r="AJ28" s="6" t="s">
        <v>56</v>
      </c>
      <c r="AK28" s="3" t="s">
        <v>57</v>
      </c>
      <c r="AL28" s="3"/>
      <c r="AM28" s="3" t="s">
        <v>56</v>
      </c>
      <c r="AN28" s="3"/>
    </row>
    <row r="29" spans="1:40" s="6" customFormat="1" x14ac:dyDescent="0.3">
      <c r="A29" s="3">
        <v>2021</v>
      </c>
      <c r="B29" s="3" t="s">
        <v>40</v>
      </c>
      <c r="C29" s="3" t="s">
        <v>41</v>
      </c>
      <c r="D29" s="4" t="s">
        <v>42</v>
      </c>
      <c r="E29" s="5" t="s">
        <v>43</v>
      </c>
      <c r="F29" s="3">
        <v>66</v>
      </c>
      <c r="G29" s="6" t="s">
        <v>188</v>
      </c>
      <c r="H29" s="5" t="s">
        <v>45</v>
      </c>
      <c r="I29" s="5" t="s">
        <v>189</v>
      </c>
      <c r="J29" s="5" t="s">
        <v>190</v>
      </c>
      <c r="S29" s="6" t="s">
        <v>48</v>
      </c>
      <c r="V29" s="6" t="s">
        <v>49</v>
      </c>
      <c r="W29" s="6" t="s">
        <v>49</v>
      </c>
      <c r="X29" s="6" t="s">
        <v>49</v>
      </c>
      <c r="Y29" s="7" t="s">
        <v>51</v>
      </c>
      <c r="AA29" s="3" t="s">
        <v>52</v>
      </c>
      <c r="AB29" s="3" t="s">
        <v>53</v>
      </c>
      <c r="AC29" s="6">
        <f>VLOOKUP(G29,'[1]végl. jó elnev.,kerekítve, e Ft'!$1:$1048576,10,0)</f>
        <v>15</v>
      </c>
      <c r="AD29" s="6">
        <f>VLOOKUP(G29,'[1]végl. jó elnev.,kerekítve, e Ft'!$1:$1048576,11,0)</f>
        <v>78467</v>
      </c>
      <c r="AE29" s="6" t="s">
        <v>54</v>
      </c>
      <c r="AF29" s="6" t="s">
        <v>191</v>
      </c>
      <c r="AJ29" s="6" t="s">
        <v>56</v>
      </c>
      <c r="AK29" s="3" t="s">
        <v>57</v>
      </c>
      <c r="AL29" s="3"/>
      <c r="AM29" s="3" t="s">
        <v>56</v>
      </c>
      <c r="AN29" s="3"/>
    </row>
    <row r="30" spans="1:40" s="6" customFormat="1" x14ac:dyDescent="0.3">
      <c r="A30" s="3">
        <v>2021</v>
      </c>
      <c r="B30" s="3" t="s">
        <v>40</v>
      </c>
      <c r="C30" s="3" t="s">
        <v>41</v>
      </c>
      <c r="D30" s="3" t="s">
        <v>42</v>
      </c>
      <c r="E30" s="5" t="s">
        <v>43</v>
      </c>
      <c r="F30" s="3">
        <v>69</v>
      </c>
      <c r="G30" s="6" t="s">
        <v>192</v>
      </c>
      <c r="H30" s="5" t="s">
        <v>45</v>
      </c>
      <c r="I30" s="5" t="s">
        <v>193</v>
      </c>
      <c r="J30" s="5" t="s">
        <v>194</v>
      </c>
      <c r="K30" s="6" t="s">
        <v>195</v>
      </c>
      <c r="L30" s="6" t="s">
        <v>136</v>
      </c>
      <c r="M30" s="6" t="s">
        <v>196</v>
      </c>
      <c r="N30" s="6" t="s">
        <v>120</v>
      </c>
      <c r="V30" s="6" t="s">
        <v>49</v>
      </c>
      <c r="W30" s="6" t="s">
        <v>49</v>
      </c>
      <c r="X30" s="6" t="s">
        <v>49</v>
      </c>
      <c r="Y30" s="7" t="s">
        <v>51</v>
      </c>
      <c r="AA30" s="3" t="s">
        <v>52</v>
      </c>
      <c r="AB30" s="3" t="s">
        <v>53</v>
      </c>
      <c r="AC30" s="5">
        <f>VLOOKUP(G30,'[1]végl. jó elnev.,kerekítve, e Ft'!$1:$1048576,10,0)</f>
        <v>350</v>
      </c>
      <c r="AD30" s="5">
        <f>VLOOKUP(G30,'[1]végl. jó elnev.,kerekítve, e Ft'!$1:$1048576,11,0)</f>
        <v>2419666</v>
      </c>
      <c r="AE30" s="6" t="s">
        <v>54</v>
      </c>
      <c r="AF30" s="6" t="s">
        <v>197</v>
      </c>
      <c r="AJ30" s="6" t="s">
        <v>56</v>
      </c>
      <c r="AK30" s="3" t="s">
        <v>57</v>
      </c>
      <c r="AL30" s="3"/>
      <c r="AM30" s="3" t="s">
        <v>56</v>
      </c>
      <c r="AN30" s="3"/>
    </row>
    <row r="31" spans="1:40" s="6" customFormat="1" x14ac:dyDescent="0.3">
      <c r="A31" s="3">
        <v>2021</v>
      </c>
      <c r="B31" s="3" t="s">
        <v>40</v>
      </c>
      <c r="C31" s="3" t="s">
        <v>41</v>
      </c>
      <c r="D31" s="3" t="s">
        <v>42</v>
      </c>
      <c r="E31" s="5" t="s">
        <v>43</v>
      </c>
      <c r="F31" s="3">
        <v>74</v>
      </c>
      <c r="G31" s="6" t="s">
        <v>198</v>
      </c>
      <c r="H31" s="5" t="s">
        <v>45</v>
      </c>
      <c r="I31" s="5" t="s">
        <v>199</v>
      </c>
      <c r="J31" s="5" t="s">
        <v>200</v>
      </c>
      <c r="K31" s="6" t="s">
        <v>201</v>
      </c>
      <c r="L31" s="6" t="s">
        <v>202</v>
      </c>
      <c r="M31" s="6" t="s">
        <v>166</v>
      </c>
      <c r="V31" s="6" t="s">
        <v>49</v>
      </c>
      <c r="W31" s="6" t="s">
        <v>49</v>
      </c>
      <c r="X31" s="6" t="s">
        <v>49</v>
      </c>
      <c r="Y31" s="7" t="s">
        <v>51</v>
      </c>
      <c r="AA31" s="3" t="s">
        <v>52</v>
      </c>
      <c r="AB31" s="3" t="s">
        <v>53</v>
      </c>
      <c r="AC31" s="5">
        <f>VLOOKUP(G31,'[1]végl. jó elnev.,kerekítve, e Ft'!$1:$1048576,10,0)</f>
        <v>342</v>
      </c>
      <c r="AD31" s="5">
        <f>VLOOKUP(G31,'[1]végl. jó elnev.,kerekítve, e Ft'!$1:$1048576,11,0)</f>
        <v>2636091</v>
      </c>
      <c r="AE31" s="6" t="s">
        <v>54</v>
      </c>
      <c r="AF31" s="6" t="s">
        <v>203</v>
      </c>
      <c r="AJ31" s="6" t="s">
        <v>56</v>
      </c>
      <c r="AK31" s="3" t="s">
        <v>57</v>
      </c>
      <c r="AL31" s="3"/>
      <c r="AM31" s="3" t="s">
        <v>56</v>
      </c>
      <c r="AN31" s="3"/>
    </row>
    <row r="32" spans="1:40" s="6" customFormat="1" x14ac:dyDescent="0.3">
      <c r="A32" s="3">
        <v>2021</v>
      </c>
      <c r="B32" s="3" t="s">
        <v>40</v>
      </c>
      <c r="C32" s="3" t="s">
        <v>41</v>
      </c>
      <c r="D32" s="3" t="s">
        <v>42</v>
      </c>
      <c r="E32" s="5" t="s">
        <v>43</v>
      </c>
      <c r="F32" s="3">
        <v>75</v>
      </c>
      <c r="G32" s="6" t="s">
        <v>204</v>
      </c>
      <c r="H32" s="5" t="s">
        <v>45</v>
      </c>
      <c r="I32" s="5" t="s">
        <v>205</v>
      </c>
      <c r="J32" s="5" t="s">
        <v>206</v>
      </c>
      <c r="K32" s="6" t="s">
        <v>207</v>
      </c>
      <c r="L32" s="6" t="s">
        <v>74</v>
      </c>
      <c r="M32" s="6" t="s">
        <v>208</v>
      </c>
      <c r="V32" s="6" t="s">
        <v>49</v>
      </c>
      <c r="W32" s="6" t="s">
        <v>49</v>
      </c>
      <c r="X32" s="6" t="s">
        <v>49</v>
      </c>
      <c r="Y32" s="7" t="s">
        <v>51</v>
      </c>
      <c r="AA32" s="3" t="s">
        <v>52</v>
      </c>
      <c r="AB32" s="3" t="s">
        <v>53</v>
      </c>
      <c r="AC32" s="5">
        <f>VLOOKUP(G32,'[1]végl. jó elnev.,kerekítve, e Ft'!$1:$1048576,10,0)</f>
        <v>194</v>
      </c>
      <c r="AD32" s="5">
        <f>VLOOKUP(G32,'[1]végl. jó elnev.,kerekítve, e Ft'!$1:$1048576,11,0)</f>
        <v>1164194</v>
      </c>
      <c r="AE32" s="6" t="s">
        <v>54</v>
      </c>
      <c r="AF32" s="6" t="s">
        <v>209</v>
      </c>
      <c r="AJ32" s="6" t="s">
        <v>56</v>
      </c>
      <c r="AK32" s="3" t="s">
        <v>57</v>
      </c>
      <c r="AL32" s="3"/>
      <c r="AM32" s="3" t="s">
        <v>56</v>
      </c>
      <c r="AN32" s="3"/>
    </row>
    <row r="33" spans="1:40" s="6" customFormat="1" x14ac:dyDescent="0.3">
      <c r="A33" s="3">
        <v>2021</v>
      </c>
      <c r="B33" s="3" t="s">
        <v>40</v>
      </c>
      <c r="C33" s="3" t="s">
        <v>41</v>
      </c>
      <c r="D33" s="3" t="s">
        <v>42</v>
      </c>
      <c r="E33" s="5" t="s">
        <v>43</v>
      </c>
      <c r="F33" s="3">
        <v>76</v>
      </c>
      <c r="G33" s="6" t="s">
        <v>210</v>
      </c>
      <c r="H33" s="5" t="s">
        <v>45</v>
      </c>
      <c r="I33" s="5" t="s">
        <v>211</v>
      </c>
      <c r="J33" s="5" t="s">
        <v>212</v>
      </c>
      <c r="K33" s="6" t="s">
        <v>213</v>
      </c>
      <c r="L33" s="6" t="s">
        <v>74</v>
      </c>
      <c r="M33" s="6" t="s">
        <v>214</v>
      </c>
      <c r="V33" s="6" t="s">
        <v>49</v>
      </c>
      <c r="W33" s="6" t="s">
        <v>49</v>
      </c>
      <c r="X33" s="6" t="s">
        <v>49</v>
      </c>
      <c r="Y33" s="7" t="s">
        <v>51</v>
      </c>
      <c r="AA33" s="3" t="s">
        <v>52</v>
      </c>
      <c r="AB33" s="3" t="s">
        <v>53</v>
      </c>
      <c r="AC33" s="5">
        <f>VLOOKUP(G33,'[1]végl. jó elnev.,kerekítve, e Ft'!$1:$1048576,10,0)</f>
        <v>9</v>
      </c>
      <c r="AD33" s="5">
        <f>VLOOKUP(G33,'[1]végl. jó elnev.,kerekítve, e Ft'!$1:$1048576,11,0)</f>
        <v>60916</v>
      </c>
      <c r="AE33" s="6" t="s">
        <v>54</v>
      </c>
      <c r="AF33" s="6" t="s">
        <v>215</v>
      </c>
      <c r="AJ33" s="6" t="s">
        <v>56</v>
      </c>
      <c r="AK33" s="3" t="s">
        <v>57</v>
      </c>
      <c r="AL33" s="3"/>
      <c r="AM33" s="3" t="s">
        <v>56</v>
      </c>
      <c r="AN33" s="3"/>
    </row>
    <row r="34" spans="1:40" s="6" customFormat="1" x14ac:dyDescent="0.3">
      <c r="A34" s="3">
        <v>2021</v>
      </c>
      <c r="B34" s="3" t="s">
        <v>40</v>
      </c>
      <c r="C34" s="3" t="s">
        <v>41</v>
      </c>
      <c r="D34" s="3" t="s">
        <v>42</v>
      </c>
      <c r="E34" s="5" t="s">
        <v>43</v>
      </c>
      <c r="F34" s="3">
        <v>77</v>
      </c>
      <c r="G34" s="6" t="s">
        <v>216</v>
      </c>
      <c r="H34" s="5" t="s">
        <v>45</v>
      </c>
      <c r="I34" s="5" t="s">
        <v>217</v>
      </c>
      <c r="J34" s="5" t="s">
        <v>218</v>
      </c>
      <c r="K34" s="6" t="s">
        <v>219</v>
      </c>
      <c r="L34" s="6" t="s">
        <v>74</v>
      </c>
      <c r="M34" s="6" t="s">
        <v>220</v>
      </c>
      <c r="V34" s="6" t="s">
        <v>49</v>
      </c>
      <c r="W34" s="6" t="s">
        <v>49</v>
      </c>
      <c r="X34" s="6" t="s">
        <v>49</v>
      </c>
      <c r="Y34" s="7" t="s">
        <v>51</v>
      </c>
      <c r="AA34" s="3" t="s">
        <v>52</v>
      </c>
      <c r="AB34" s="3" t="s">
        <v>53</v>
      </c>
      <c r="AC34" s="5">
        <f>VLOOKUP(G34,'[1]végl. jó elnev.,kerekítve, e Ft'!$1:$1048576,10,0)</f>
        <v>20</v>
      </c>
      <c r="AD34" s="5">
        <f>VLOOKUP(G34,'[1]végl. jó elnev.,kerekítve, e Ft'!$1:$1048576,11,0)</f>
        <v>149672</v>
      </c>
      <c r="AE34" s="6" t="s">
        <v>54</v>
      </c>
      <c r="AF34" s="6" t="s">
        <v>221</v>
      </c>
      <c r="AJ34" s="6" t="s">
        <v>56</v>
      </c>
      <c r="AK34" s="3" t="s">
        <v>57</v>
      </c>
      <c r="AL34" s="3"/>
      <c r="AM34" s="3" t="s">
        <v>56</v>
      </c>
      <c r="AN34" s="3"/>
    </row>
    <row r="35" spans="1:40" s="6" customFormat="1" x14ac:dyDescent="0.3">
      <c r="A35" s="3">
        <v>2021</v>
      </c>
      <c r="B35" s="3" t="s">
        <v>40</v>
      </c>
      <c r="C35" s="3" t="s">
        <v>41</v>
      </c>
      <c r="D35" s="3" t="s">
        <v>42</v>
      </c>
      <c r="E35" s="5" t="s">
        <v>43</v>
      </c>
      <c r="F35" s="3">
        <v>79</v>
      </c>
      <c r="G35" s="6" t="s">
        <v>222</v>
      </c>
      <c r="H35" s="5" t="s">
        <v>45</v>
      </c>
      <c r="I35" s="5" t="s">
        <v>223</v>
      </c>
      <c r="J35" s="5" t="s">
        <v>206</v>
      </c>
      <c r="K35" s="6" t="s">
        <v>224</v>
      </c>
      <c r="L35" s="6" t="s">
        <v>202</v>
      </c>
      <c r="M35" s="6" t="s">
        <v>225</v>
      </c>
      <c r="N35" s="6" t="s">
        <v>226</v>
      </c>
      <c r="V35" s="6" t="s">
        <v>49</v>
      </c>
      <c r="W35" s="6" t="s">
        <v>49</v>
      </c>
      <c r="X35" s="6" t="s">
        <v>49</v>
      </c>
      <c r="Y35" s="7" t="s">
        <v>51</v>
      </c>
      <c r="AA35" s="3" t="s">
        <v>52</v>
      </c>
      <c r="AB35" s="3" t="s">
        <v>53</v>
      </c>
      <c r="AC35" s="5">
        <f>VLOOKUP(G35,'[1]végl. jó elnev.,kerekítve, e Ft'!$1:$1048576,10,0)</f>
        <v>59</v>
      </c>
      <c r="AD35" s="5">
        <f>VLOOKUP(G35,'[1]végl. jó elnev.,kerekítve, e Ft'!$1:$1048576,11,0)</f>
        <v>352691</v>
      </c>
      <c r="AE35" s="6" t="s">
        <v>54</v>
      </c>
      <c r="AF35" s="6" t="s">
        <v>209</v>
      </c>
      <c r="AJ35" s="6" t="s">
        <v>56</v>
      </c>
      <c r="AK35" s="3" t="s">
        <v>57</v>
      </c>
      <c r="AL35" s="3"/>
      <c r="AM35" s="3" t="s">
        <v>56</v>
      </c>
      <c r="AN35" s="3"/>
    </row>
    <row r="36" spans="1:40" s="6" customFormat="1" x14ac:dyDescent="0.3">
      <c r="A36" s="3">
        <v>2021</v>
      </c>
      <c r="B36" s="3" t="s">
        <v>40</v>
      </c>
      <c r="C36" s="3" t="s">
        <v>41</v>
      </c>
      <c r="D36" s="3" t="s">
        <v>42</v>
      </c>
      <c r="E36" s="5" t="s">
        <v>43</v>
      </c>
      <c r="F36" s="3">
        <v>80</v>
      </c>
      <c r="G36" s="6" t="s">
        <v>227</v>
      </c>
      <c r="H36" s="5" t="s">
        <v>45</v>
      </c>
      <c r="I36" s="5" t="s">
        <v>228</v>
      </c>
      <c r="J36" s="5" t="s">
        <v>218</v>
      </c>
      <c r="K36" s="6" t="s">
        <v>229</v>
      </c>
      <c r="L36" s="6" t="s">
        <v>74</v>
      </c>
      <c r="M36" s="6" t="s">
        <v>75</v>
      </c>
      <c r="V36" s="6" t="s">
        <v>49</v>
      </c>
      <c r="W36" s="6" t="s">
        <v>49</v>
      </c>
      <c r="X36" s="6" t="s">
        <v>49</v>
      </c>
      <c r="Y36" s="7" t="s">
        <v>51</v>
      </c>
      <c r="AA36" s="3" t="s">
        <v>52</v>
      </c>
      <c r="AB36" s="3" t="s">
        <v>53</v>
      </c>
      <c r="AC36" s="5">
        <f>VLOOKUP(G36,'[1]végl. jó elnev.,kerekítve, e Ft'!$1:$1048576,10,0)</f>
        <v>33</v>
      </c>
      <c r="AD36" s="5">
        <f>VLOOKUP(G36,'[1]végl. jó elnev.,kerekítve, e Ft'!$1:$1048576,11,0)</f>
        <v>177887</v>
      </c>
      <c r="AE36" s="6" t="s">
        <v>54</v>
      </c>
      <c r="AF36" s="6" t="s">
        <v>221</v>
      </c>
      <c r="AJ36" s="6" t="s">
        <v>56</v>
      </c>
      <c r="AK36" s="3" t="s">
        <v>57</v>
      </c>
      <c r="AL36" s="3"/>
      <c r="AM36" s="3" t="s">
        <v>56</v>
      </c>
      <c r="AN36" s="3"/>
    </row>
    <row r="37" spans="1:40" s="6" customFormat="1" x14ac:dyDescent="0.3">
      <c r="A37" s="3">
        <v>2021</v>
      </c>
      <c r="B37" s="3" t="s">
        <v>40</v>
      </c>
      <c r="C37" s="3" t="s">
        <v>41</v>
      </c>
      <c r="D37" s="3" t="s">
        <v>42</v>
      </c>
      <c r="E37" s="5" t="s">
        <v>43</v>
      </c>
      <c r="F37" s="3">
        <v>81</v>
      </c>
      <c r="G37" s="6" t="s">
        <v>230</v>
      </c>
      <c r="H37" s="5" t="s">
        <v>45</v>
      </c>
      <c r="I37" s="5" t="s">
        <v>231</v>
      </c>
      <c r="J37" s="5" t="s">
        <v>232</v>
      </c>
      <c r="K37" s="6" t="s">
        <v>233</v>
      </c>
      <c r="L37" s="6" t="s">
        <v>74</v>
      </c>
      <c r="M37" s="6" t="s">
        <v>234</v>
      </c>
      <c r="V37" s="6" t="s">
        <v>49</v>
      </c>
      <c r="W37" s="6" t="s">
        <v>49</v>
      </c>
      <c r="X37" s="6" t="s">
        <v>49</v>
      </c>
      <c r="Y37" s="7" t="s">
        <v>51</v>
      </c>
      <c r="AA37" s="3" t="s">
        <v>52</v>
      </c>
      <c r="AB37" s="3" t="s">
        <v>53</v>
      </c>
      <c r="AC37" s="5">
        <f>VLOOKUP(G37,'[1]végl. jó elnev.,kerekítve, e Ft'!$1:$1048576,10,0)</f>
        <v>89</v>
      </c>
      <c r="AD37" s="5">
        <f>VLOOKUP(G37,'[1]végl. jó elnev.,kerekítve, e Ft'!$1:$1048576,11,0)</f>
        <v>556790</v>
      </c>
      <c r="AE37" s="6" t="s">
        <v>54</v>
      </c>
      <c r="AF37" s="6" t="s">
        <v>235</v>
      </c>
      <c r="AI37" s="5"/>
      <c r="AJ37" s="6" t="s">
        <v>56</v>
      </c>
      <c r="AK37" s="3" t="s">
        <v>57</v>
      </c>
      <c r="AL37" s="3"/>
      <c r="AM37" s="3" t="s">
        <v>56</v>
      </c>
      <c r="AN37" s="3"/>
    </row>
    <row r="38" spans="1:40" s="6" customFormat="1" x14ac:dyDescent="0.3">
      <c r="A38" s="3">
        <v>2021</v>
      </c>
      <c r="B38" s="3" t="s">
        <v>40</v>
      </c>
      <c r="C38" s="3" t="s">
        <v>41</v>
      </c>
      <c r="D38" s="3" t="s">
        <v>42</v>
      </c>
      <c r="E38" s="5" t="s">
        <v>43</v>
      </c>
      <c r="F38" s="3">
        <v>82</v>
      </c>
      <c r="G38" s="6" t="s">
        <v>236</v>
      </c>
      <c r="H38" s="5" t="s">
        <v>45</v>
      </c>
      <c r="I38" s="5" t="s">
        <v>237</v>
      </c>
      <c r="J38" s="5" t="s">
        <v>238</v>
      </c>
      <c r="S38" s="6" t="s">
        <v>48</v>
      </c>
      <c r="V38" s="6" t="s">
        <v>49</v>
      </c>
      <c r="W38" s="6" t="s">
        <v>49</v>
      </c>
      <c r="X38" s="6" t="s">
        <v>49</v>
      </c>
      <c r="Y38" s="7" t="s">
        <v>51</v>
      </c>
      <c r="AA38" s="3" t="s">
        <v>52</v>
      </c>
      <c r="AB38" s="3" t="s">
        <v>53</v>
      </c>
      <c r="AC38" s="5">
        <f>VLOOKUP(G38,'[1]végl. jó elnev.,kerekítve, e Ft'!$1:$1048576,10,0)</f>
        <v>6</v>
      </c>
      <c r="AD38" s="5">
        <f>VLOOKUP(G38,'[1]végl. jó elnev.,kerekítve, e Ft'!$1:$1048576,11,0)</f>
        <v>29932</v>
      </c>
      <c r="AE38" s="6" t="s">
        <v>54</v>
      </c>
      <c r="AF38" s="6" t="s">
        <v>239</v>
      </c>
      <c r="AJ38" s="6" t="s">
        <v>56</v>
      </c>
      <c r="AK38" s="3" t="s">
        <v>57</v>
      </c>
      <c r="AL38" s="3"/>
      <c r="AM38" s="3" t="s">
        <v>56</v>
      </c>
      <c r="AN38" s="3"/>
    </row>
    <row r="39" spans="1:40" s="6" customFormat="1" x14ac:dyDescent="0.3">
      <c r="A39" s="3">
        <v>2021</v>
      </c>
      <c r="B39" s="3" t="s">
        <v>40</v>
      </c>
      <c r="C39" s="3" t="s">
        <v>41</v>
      </c>
      <c r="D39" s="3" t="s">
        <v>42</v>
      </c>
      <c r="E39" s="5" t="s">
        <v>43</v>
      </c>
      <c r="F39" s="3">
        <v>84</v>
      </c>
      <c r="G39" s="6" t="s">
        <v>240</v>
      </c>
      <c r="H39" s="5" t="s">
        <v>45</v>
      </c>
      <c r="I39" s="5" t="s">
        <v>241</v>
      </c>
      <c r="J39" s="5" t="s">
        <v>242</v>
      </c>
      <c r="K39" s="6" t="s">
        <v>80</v>
      </c>
      <c r="L39" s="6" t="s">
        <v>74</v>
      </c>
      <c r="M39" s="6" t="s">
        <v>243</v>
      </c>
      <c r="V39" s="6" t="s">
        <v>49</v>
      </c>
      <c r="W39" s="6" t="s">
        <v>49</v>
      </c>
      <c r="X39" s="6" t="s">
        <v>49</v>
      </c>
      <c r="Y39" s="7" t="s">
        <v>51</v>
      </c>
      <c r="AA39" s="3" t="s">
        <v>52</v>
      </c>
      <c r="AB39" s="3" t="s">
        <v>53</v>
      </c>
      <c r="AC39" s="5">
        <f>VLOOKUP(G39,'[1]végl. jó elnev.,kerekítve, e Ft'!$1:$1048576,10,0)</f>
        <v>5</v>
      </c>
      <c r="AD39" s="5">
        <f>VLOOKUP(G39,'[1]végl. jó elnev.,kerekítve, e Ft'!$1:$1048576,11,0)</f>
        <v>29190</v>
      </c>
      <c r="AE39" s="6" t="s">
        <v>54</v>
      </c>
      <c r="AF39" s="6" t="s">
        <v>244</v>
      </c>
      <c r="AJ39" s="6" t="s">
        <v>56</v>
      </c>
      <c r="AK39" s="3" t="s">
        <v>57</v>
      </c>
      <c r="AL39" s="3"/>
      <c r="AM39" s="3" t="s">
        <v>56</v>
      </c>
      <c r="AN39" s="3"/>
    </row>
    <row r="40" spans="1:40" s="6" customFormat="1" x14ac:dyDescent="0.3">
      <c r="A40" s="3">
        <v>2021</v>
      </c>
      <c r="B40" s="3" t="s">
        <v>40</v>
      </c>
      <c r="C40" s="3" t="s">
        <v>41</v>
      </c>
      <c r="D40" s="3" t="s">
        <v>42</v>
      </c>
      <c r="E40" s="5" t="s">
        <v>43</v>
      </c>
      <c r="F40" s="3">
        <v>85</v>
      </c>
      <c r="G40" s="6" t="s">
        <v>245</v>
      </c>
      <c r="H40" s="5" t="s">
        <v>45</v>
      </c>
      <c r="I40" s="5" t="s">
        <v>246</v>
      </c>
      <c r="J40" s="5" t="s">
        <v>247</v>
      </c>
      <c r="K40" s="6" t="s">
        <v>248</v>
      </c>
      <c r="L40" s="6" t="s">
        <v>74</v>
      </c>
      <c r="M40" s="6" t="s">
        <v>249</v>
      </c>
      <c r="V40" s="6" t="s">
        <v>49</v>
      </c>
      <c r="W40" s="6" t="s">
        <v>49</v>
      </c>
      <c r="X40" s="6" t="s">
        <v>49</v>
      </c>
      <c r="Y40" s="7" t="s">
        <v>51</v>
      </c>
      <c r="AA40" s="3" t="s">
        <v>52</v>
      </c>
      <c r="AB40" s="3" t="s">
        <v>53</v>
      </c>
      <c r="AC40" s="5">
        <f>VLOOKUP(G40,'[1]végl. jó elnev.,kerekítve, e Ft'!$1:$1048576,10,0)</f>
        <v>76</v>
      </c>
      <c r="AD40" s="5">
        <f>VLOOKUP(G40,'[1]végl. jó elnev.,kerekítve, e Ft'!$1:$1048576,11,0)</f>
        <v>462523</v>
      </c>
      <c r="AE40" s="6" t="s">
        <v>54</v>
      </c>
      <c r="AF40" s="6" t="s">
        <v>250</v>
      </c>
      <c r="AJ40" s="6" t="s">
        <v>56</v>
      </c>
      <c r="AK40" s="3" t="s">
        <v>57</v>
      </c>
      <c r="AL40" s="3"/>
      <c r="AM40" s="3" t="s">
        <v>56</v>
      </c>
      <c r="AN40" s="3"/>
    </row>
    <row r="41" spans="1:40" s="6" customFormat="1" x14ac:dyDescent="0.3">
      <c r="A41" s="3">
        <v>2021</v>
      </c>
      <c r="B41" s="3" t="s">
        <v>40</v>
      </c>
      <c r="C41" s="3" t="s">
        <v>41</v>
      </c>
      <c r="D41" s="3" t="s">
        <v>42</v>
      </c>
      <c r="E41" s="5" t="s">
        <v>43</v>
      </c>
      <c r="F41" s="3">
        <v>86</v>
      </c>
      <c r="G41" s="6" t="s">
        <v>251</v>
      </c>
      <c r="H41" s="5" t="s">
        <v>45</v>
      </c>
      <c r="I41" s="5" t="s">
        <v>252</v>
      </c>
      <c r="J41" s="5" t="s">
        <v>253</v>
      </c>
      <c r="K41" s="6" t="s">
        <v>254</v>
      </c>
      <c r="L41" s="6" t="s">
        <v>74</v>
      </c>
      <c r="M41" s="6" t="s">
        <v>75</v>
      </c>
      <c r="V41" s="6" t="s">
        <v>49</v>
      </c>
      <c r="W41" s="6" t="s">
        <v>49</v>
      </c>
      <c r="X41" s="6" t="s">
        <v>49</v>
      </c>
      <c r="Y41" s="7" t="s">
        <v>51</v>
      </c>
      <c r="AA41" s="3" t="s">
        <v>52</v>
      </c>
      <c r="AB41" s="3" t="s">
        <v>53</v>
      </c>
      <c r="AC41" s="5">
        <f>VLOOKUP(G41,'[1]végl. jó elnev.,kerekítve, e Ft'!$1:$1048576,10,0)</f>
        <v>5</v>
      </c>
      <c r="AD41" s="5">
        <f>VLOOKUP(G41,'[1]végl. jó elnev.,kerekítve, e Ft'!$1:$1048576,11,0)</f>
        <v>31544</v>
      </c>
      <c r="AE41" s="6" t="s">
        <v>54</v>
      </c>
      <c r="AF41" s="6" t="s">
        <v>255</v>
      </c>
      <c r="AJ41" s="6" t="s">
        <v>56</v>
      </c>
      <c r="AK41" s="3" t="s">
        <v>57</v>
      </c>
      <c r="AL41" s="3"/>
      <c r="AM41" s="3" t="s">
        <v>56</v>
      </c>
      <c r="AN41" s="3"/>
    </row>
    <row r="42" spans="1:40" s="6" customFormat="1" x14ac:dyDescent="0.3">
      <c r="A42" s="3">
        <v>2021</v>
      </c>
      <c r="B42" s="3" t="s">
        <v>40</v>
      </c>
      <c r="C42" s="3" t="s">
        <v>41</v>
      </c>
      <c r="D42" s="3" t="s">
        <v>42</v>
      </c>
      <c r="E42" s="5" t="s">
        <v>43</v>
      </c>
      <c r="F42" s="3">
        <v>88</v>
      </c>
      <c r="G42" s="6" t="s">
        <v>256</v>
      </c>
      <c r="H42" s="5" t="s">
        <v>45</v>
      </c>
      <c r="I42" s="5" t="s">
        <v>257</v>
      </c>
      <c r="J42" s="5" t="s">
        <v>258</v>
      </c>
      <c r="K42" s="6" t="s">
        <v>259</v>
      </c>
      <c r="L42" s="6" t="s">
        <v>74</v>
      </c>
      <c r="M42" s="6" t="s">
        <v>166</v>
      </c>
      <c r="V42" s="6" t="s">
        <v>49</v>
      </c>
      <c r="W42" s="6" t="s">
        <v>49</v>
      </c>
      <c r="X42" s="6" t="s">
        <v>49</v>
      </c>
      <c r="Y42" s="7" t="s">
        <v>51</v>
      </c>
      <c r="AA42" s="3" t="s">
        <v>52</v>
      </c>
      <c r="AB42" s="3" t="s">
        <v>53</v>
      </c>
      <c r="AC42" s="5">
        <f>VLOOKUP(G42,'[1]végl. jó elnev.,kerekítve, e Ft'!$1:$1048576,10,0)</f>
        <v>44</v>
      </c>
      <c r="AD42" s="5">
        <f>VLOOKUP(G42,'[1]végl. jó elnev.,kerekítve, e Ft'!$1:$1048576,11,0)</f>
        <v>272100</v>
      </c>
      <c r="AE42" s="6" t="s">
        <v>54</v>
      </c>
      <c r="AF42" s="6" t="s">
        <v>260</v>
      </c>
      <c r="AI42" s="5"/>
      <c r="AJ42" s="6" t="s">
        <v>56</v>
      </c>
      <c r="AK42" s="3" t="s">
        <v>57</v>
      </c>
      <c r="AL42" s="3"/>
      <c r="AM42" s="3" t="s">
        <v>56</v>
      </c>
      <c r="AN42" s="3"/>
    </row>
    <row r="43" spans="1:40" s="6" customFormat="1" x14ac:dyDescent="0.3">
      <c r="A43" s="3">
        <v>2021</v>
      </c>
      <c r="B43" s="3" t="s">
        <v>40</v>
      </c>
      <c r="C43" s="3" t="s">
        <v>41</v>
      </c>
      <c r="D43" s="3" t="s">
        <v>42</v>
      </c>
      <c r="E43" s="5" t="s">
        <v>43</v>
      </c>
      <c r="F43" s="3">
        <v>89</v>
      </c>
      <c r="G43" s="6" t="s">
        <v>261</v>
      </c>
      <c r="H43" s="5" t="s">
        <v>45</v>
      </c>
      <c r="I43" s="5" t="s">
        <v>262</v>
      </c>
      <c r="J43" s="5" t="s">
        <v>263</v>
      </c>
      <c r="S43" s="6" t="s">
        <v>48</v>
      </c>
      <c r="V43" s="6" t="s">
        <v>49</v>
      </c>
      <c r="W43" s="6" t="s">
        <v>49</v>
      </c>
      <c r="X43" s="6" t="s">
        <v>49</v>
      </c>
      <c r="Y43" s="7" t="s">
        <v>51</v>
      </c>
      <c r="AA43" s="3" t="s">
        <v>52</v>
      </c>
      <c r="AB43" s="3" t="s">
        <v>53</v>
      </c>
      <c r="AC43" s="5">
        <f>VLOOKUP(G43,'[1]végl. jó elnev.,kerekítve, e Ft'!$1:$1048576,10,0)</f>
        <v>3</v>
      </c>
      <c r="AD43" s="5">
        <f>VLOOKUP(G43,'[1]végl. jó elnev.,kerekítve, e Ft'!$1:$1048576,11,0)</f>
        <v>19480</v>
      </c>
      <c r="AE43" s="6" t="s">
        <v>54</v>
      </c>
      <c r="AF43" s="6" t="s">
        <v>264</v>
      </c>
      <c r="AJ43" s="6" t="s">
        <v>56</v>
      </c>
      <c r="AK43" s="3" t="s">
        <v>57</v>
      </c>
      <c r="AL43" s="3"/>
      <c r="AM43" s="3" t="s">
        <v>56</v>
      </c>
      <c r="AN43" s="3"/>
    </row>
    <row r="44" spans="1:40" s="6" customFormat="1" x14ac:dyDescent="0.3">
      <c r="A44" s="3">
        <v>2021</v>
      </c>
      <c r="B44" s="3" t="s">
        <v>40</v>
      </c>
      <c r="C44" s="3" t="s">
        <v>41</v>
      </c>
      <c r="D44" s="3" t="s">
        <v>42</v>
      </c>
      <c r="E44" s="5" t="s">
        <v>43</v>
      </c>
      <c r="F44" s="3">
        <v>90</v>
      </c>
      <c r="G44" s="6" t="s">
        <v>265</v>
      </c>
      <c r="H44" s="5" t="s">
        <v>45</v>
      </c>
      <c r="I44" s="5" t="s">
        <v>266</v>
      </c>
      <c r="J44" s="5" t="s">
        <v>267</v>
      </c>
      <c r="K44" s="6" t="s">
        <v>80</v>
      </c>
      <c r="L44" s="6" t="s">
        <v>74</v>
      </c>
      <c r="M44" s="6" t="s">
        <v>268</v>
      </c>
      <c r="V44" s="6" t="s">
        <v>49</v>
      </c>
      <c r="W44" s="6" t="s">
        <v>49</v>
      </c>
      <c r="X44" s="6" t="s">
        <v>49</v>
      </c>
      <c r="Y44" s="7" t="s">
        <v>51</v>
      </c>
      <c r="AA44" s="3" t="s">
        <v>52</v>
      </c>
      <c r="AB44" s="3" t="s">
        <v>53</v>
      </c>
      <c r="AC44" s="5">
        <f>VLOOKUP(G44,'[1]végl. jó elnev.,kerekítve, e Ft'!$1:$1048576,10,0)</f>
        <v>5</v>
      </c>
      <c r="AD44" s="5">
        <f>VLOOKUP(G44,'[1]végl. jó elnev.,kerekítve, e Ft'!$1:$1048576,11,0)</f>
        <v>34195</v>
      </c>
      <c r="AE44" s="6" t="s">
        <v>54</v>
      </c>
      <c r="AF44" s="6" t="s">
        <v>269</v>
      </c>
      <c r="AJ44" s="6" t="s">
        <v>56</v>
      </c>
      <c r="AK44" s="3" t="s">
        <v>57</v>
      </c>
      <c r="AL44" s="3"/>
      <c r="AM44" s="3" t="s">
        <v>56</v>
      </c>
      <c r="AN44" s="3"/>
    </row>
    <row r="45" spans="1:40" s="6" customFormat="1" x14ac:dyDescent="0.3">
      <c r="A45" s="3">
        <v>2021</v>
      </c>
      <c r="B45" s="3" t="s">
        <v>40</v>
      </c>
      <c r="C45" s="3" t="s">
        <v>41</v>
      </c>
      <c r="D45" s="3" t="s">
        <v>42</v>
      </c>
      <c r="E45" s="5" t="s">
        <v>43</v>
      </c>
      <c r="F45" s="3">
        <v>92</v>
      </c>
      <c r="G45" s="6" t="s">
        <v>270</v>
      </c>
      <c r="H45" s="5" t="s">
        <v>45</v>
      </c>
      <c r="I45" s="5" t="s">
        <v>271</v>
      </c>
      <c r="J45" s="5" t="s">
        <v>272</v>
      </c>
      <c r="K45" s="6" t="s">
        <v>273</v>
      </c>
      <c r="L45" s="6" t="s">
        <v>109</v>
      </c>
      <c r="M45" s="6" t="s">
        <v>274</v>
      </c>
      <c r="V45" s="6" t="s">
        <v>49</v>
      </c>
      <c r="W45" s="6" t="s">
        <v>49</v>
      </c>
      <c r="X45" s="6" t="s">
        <v>49</v>
      </c>
      <c r="Y45" s="7" t="s">
        <v>51</v>
      </c>
      <c r="AA45" s="3" t="s">
        <v>52</v>
      </c>
      <c r="AB45" s="3" t="s">
        <v>53</v>
      </c>
      <c r="AC45" s="5">
        <f>VLOOKUP(G45,'[1]végl. jó elnev.,kerekítve, e Ft'!$1:$1048576,10,0)</f>
        <v>5</v>
      </c>
      <c r="AD45" s="5">
        <f>VLOOKUP(G45,'[1]végl. jó elnev.,kerekítve, e Ft'!$1:$1048576,11,0)</f>
        <v>28492</v>
      </c>
      <c r="AE45" s="6" t="s">
        <v>54</v>
      </c>
      <c r="AF45" s="6" t="s">
        <v>275</v>
      </c>
      <c r="AJ45" s="6" t="s">
        <v>56</v>
      </c>
      <c r="AK45" s="3" t="s">
        <v>57</v>
      </c>
      <c r="AL45" s="3"/>
      <c r="AM45" s="3" t="s">
        <v>56</v>
      </c>
      <c r="AN45" s="3"/>
    </row>
    <row r="46" spans="1:40" s="6" customFormat="1" x14ac:dyDescent="0.3">
      <c r="A46" s="3">
        <v>2021</v>
      </c>
      <c r="B46" s="3" t="s">
        <v>40</v>
      </c>
      <c r="C46" s="3" t="s">
        <v>41</v>
      </c>
      <c r="D46" s="3" t="s">
        <v>42</v>
      </c>
      <c r="E46" s="5" t="s">
        <v>43</v>
      </c>
      <c r="F46" s="3">
        <v>93</v>
      </c>
      <c r="G46" s="6" t="s">
        <v>276</v>
      </c>
      <c r="H46" s="5" t="s">
        <v>45</v>
      </c>
      <c r="I46" s="5" t="s">
        <v>277</v>
      </c>
      <c r="J46" s="5" t="s">
        <v>278</v>
      </c>
      <c r="K46" s="6" t="s">
        <v>279</v>
      </c>
      <c r="L46" s="6" t="s">
        <v>74</v>
      </c>
      <c r="M46" s="6" t="s">
        <v>280</v>
      </c>
      <c r="V46" s="6" t="s">
        <v>49</v>
      </c>
      <c r="W46" s="6" t="s">
        <v>49</v>
      </c>
      <c r="X46" s="6" t="s">
        <v>49</v>
      </c>
      <c r="Y46" s="7" t="s">
        <v>51</v>
      </c>
      <c r="AA46" s="3" t="s">
        <v>52</v>
      </c>
      <c r="AB46" s="3" t="s">
        <v>53</v>
      </c>
      <c r="AC46" s="5">
        <f>VLOOKUP(G46,'[1]végl. jó elnev.,kerekítve, e Ft'!$1:$1048576,10,0)</f>
        <v>2</v>
      </c>
      <c r="AD46" s="5">
        <f>VLOOKUP(G46,'[1]végl. jó elnev.,kerekítve, e Ft'!$1:$1048576,11,0)</f>
        <v>9125</v>
      </c>
      <c r="AE46" s="6" t="s">
        <v>54</v>
      </c>
      <c r="AF46" s="6" t="s">
        <v>281</v>
      </c>
      <c r="AJ46" s="6" t="s">
        <v>56</v>
      </c>
      <c r="AK46" s="3" t="s">
        <v>57</v>
      </c>
      <c r="AL46" s="3"/>
      <c r="AM46" s="3" t="s">
        <v>56</v>
      </c>
      <c r="AN46" s="3"/>
    </row>
    <row r="47" spans="1:40" s="6" customFormat="1" x14ac:dyDescent="0.3">
      <c r="A47" s="3">
        <v>2021</v>
      </c>
      <c r="B47" s="3" t="s">
        <v>40</v>
      </c>
      <c r="C47" s="3" t="s">
        <v>41</v>
      </c>
      <c r="D47" s="3" t="s">
        <v>42</v>
      </c>
      <c r="E47" s="5" t="s">
        <v>43</v>
      </c>
      <c r="F47" s="3">
        <v>94</v>
      </c>
      <c r="G47" s="6" t="s">
        <v>282</v>
      </c>
      <c r="H47" s="5" t="s">
        <v>45</v>
      </c>
      <c r="I47" s="5" t="s">
        <v>283</v>
      </c>
      <c r="J47" s="5" t="s">
        <v>284</v>
      </c>
      <c r="K47" s="6" t="s">
        <v>285</v>
      </c>
      <c r="L47" s="6" t="s">
        <v>74</v>
      </c>
      <c r="M47" s="6" t="s">
        <v>75</v>
      </c>
      <c r="V47" s="6" t="s">
        <v>49</v>
      </c>
      <c r="W47" s="6" t="s">
        <v>49</v>
      </c>
      <c r="X47" s="6" t="s">
        <v>49</v>
      </c>
      <c r="Y47" s="7" t="s">
        <v>51</v>
      </c>
      <c r="AA47" s="3" t="s">
        <v>52</v>
      </c>
      <c r="AB47" s="3" t="s">
        <v>53</v>
      </c>
      <c r="AC47" s="5">
        <f>VLOOKUP(G47,'[1]végl. jó elnev.,kerekítve, e Ft'!$1:$1048576,10,0)</f>
        <v>5</v>
      </c>
      <c r="AD47" s="5">
        <f>VLOOKUP(G47,'[1]végl. jó elnev.,kerekítve, e Ft'!$1:$1048576,11,0)</f>
        <v>25615</v>
      </c>
      <c r="AE47" s="6" t="s">
        <v>54</v>
      </c>
      <c r="AF47" s="6" t="s">
        <v>286</v>
      </c>
      <c r="AJ47" s="6" t="s">
        <v>56</v>
      </c>
      <c r="AK47" s="3" t="s">
        <v>57</v>
      </c>
      <c r="AL47" s="3"/>
      <c r="AM47" s="3" t="s">
        <v>56</v>
      </c>
      <c r="AN47" s="3"/>
    </row>
    <row r="48" spans="1:40" s="6" customFormat="1" x14ac:dyDescent="0.3">
      <c r="A48" s="3">
        <v>2021</v>
      </c>
      <c r="B48" s="3" t="s">
        <v>40</v>
      </c>
      <c r="C48" s="3" t="s">
        <v>41</v>
      </c>
      <c r="D48" s="3" t="s">
        <v>42</v>
      </c>
      <c r="E48" s="5" t="s">
        <v>43</v>
      </c>
      <c r="F48" s="3">
        <v>95</v>
      </c>
      <c r="G48" s="6" t="s">
        <v>287</v>
      </c>
      <c r="H48" s="5" t="s">
        <v>45</v>
      </c>
      <c r="I48" s="5" t="s">
        <v>288</v>
      </c>
      <c r="J48" s="5" t="s">
        <v>289</v>
      </c>
      <c r="K48" s="6" t="s">
        <v>290</v>
      </c>
      <c r="L48" s="6" t="s">
        <v>74</v>
      </c>
      <c r="M48" s="6" t="s">
        <v>196</v>
      </c>
      <c r="V48" s="6" t="s">
        <v>49</v>
      </c>
      <c r="W48" s="6" t="s">
        <v>49</v>
      </c>
      <c r="X48" s="6" t="s">
        <v>49</v>
      </c>
      <c r="Y48" s="7" t="s">
        <v>51</v>
      </c>
      <c r="AA48" s="3" t="s">
        <v>52</v>
      </c>
      <c r="AB48" s="3" t="s">
        <v>53</v>
      </c>
      <c r="AC48" s="5">
        <f>VLOOKUP(G48,'[1]végl. jó elnev.,kerekítve, e Ft'!$1:$1048576,10,0)</f>
        <v>0</v>
      </c>
      <c r="AD48" s="5">
        <f>VLOOKUP(G48,'[1]végl. jó elnev.,kerekítve, e Ft'!$1:$1048576,11,0)</f>
        <v>-65</v>
      </c>
      <c r="AE48" s="6" t="s">
        <v>54</v>
      </c>
      <c r="AF48" s="6" t="s">
        <v>291</v>
      </c>
      <c r="AJ48" s="6" t="s">
        <v>56</v>
      </c>
      <c r="AK48" s="3" t="s">
        <v>57</v>
      </c>
      <c r="AL48" s="3"/>
      <c r="AM48" s="3" t="s">
        <v>56</v>
      </c>
      <c r="AN48" s="3"/>
    </row>
    <row r="49" spans="1:40" s="6" customFormat="1" x14ac:dyDescent="0.3">
      <c r="A49" s="3">
        <v>2021</v>
      </c>
      <c r="B49" s="3" t="s">
        <v>40</v>
      </c>
      <c r="C49" s="3" t="s">
        <v>41</v>
      </c>
      <c r="D49" s="3" t="s">
        <v>42</v>
      </c>
      <c r="E49" s="5" t="s">
        <v>43</v>
      </c>
      <c r="F49" s="3">
        <v>96</v>
      </c>
      <c r="G49" s="6" t="s">
        <v>292</v>
      </c>
      <c r="H49" s="5" t="s">
        <v>45</v>
      </c>
      <c r="I49" s="5" t="s">
        <v>293</v>
      </c>
      <c r="J49" s="5" t="s">
        <v>294</v>
      </c>
      <c r="K49" s="6" t="s">
        <v>295</v>
      </c>
      <c r="M49" s="6" t="s">
        <v>296</v>
      </c>
      <c r="V49" s="6" t="s">
        <v>49</v>
      </c>
      <c r="W49" s="6" t="s">
        <v>49</v>
      </c>
      <c r="X49" s="6" t="s">
        <v>49</v>
      </c>
      <c r="Y49" s="7" t="s">
        <v>51</v>
      </c>
      <c r="AA49" s="3" t="s">
        <v>52</v>
      </c>
      <c r="AB49" s="3" t="s">
        <v>53</v>
      </c>
      <c r="AC49" s="5">
        <f>VLOOKUP(G49,'[1]végl. jó elnev.,kerekítve, e Ft'!$1:$1048576,10,0)</f>
        <v>5</v>
      </c>
      <c r="AD49" s="5">
        <f>VLOOKUP(G49,'[1]végl. jó elnev.,kerekítve, e Ft'!$1:$1048576,11,0)</f>
        <v>30161</v>
      </c>
      <c r="AE49" s="6" t="s">
        <v>54</v>
      </c>
      <c r="AF49" s="6" t="s">
        <v>297</v>
      </c>
      <c r="AJ49" s="6" t="s">
        <v>56</v>
      </c>
      <c r="AK49" s="3" t="s">
        <v>57</v>
      </c>
      <c r="AL49" s="3"/>
      <c r="AM49" s="3" t="s">
        <v>56</v>
      </c>
      <c r="AN49" s="3"/>
    </row>
    <row r="50" spans="1:40" s="6" customFormat="1" x14ac:dyDescent="0.3">
      <c r="A50" s="3">
        <v>2021</v>
      </c>
      <c r="B50" s="3" t="s">
        <v>40</v>
      </c>
      <c r="C50" s="3" t="s">
        <v>41</v>
      </c>
      <c r="D50" s="3" t="s">
        <v>42</v>
      </c>
      <c r="E50" s="5" t="s">
        <v>43</v>
      </c>
      <c r="F50" s="3">
        <v>97</v>
      </c>
      <c r="G50" s="6" t="s">
        <v>298</v>
      </c>
      <c r="H50" s="5" t="s">
        <v>45</v>
      </c>
      <c r="I50" s="5" t="s">
        <v>299</v>
      </c>
      <c r="J50" s="5" t="s">
        <v>300</v>
      </c>
      <c r="S50" s="6" t="s">
        <v>48</v>
      </c>
      <c r="V50" s="6" t="s">
        <v>49</v>
      </c>
      <c r="W50" s="6" t="s">
        <v>49</v>
      </c>
      <c r="X50" s="6" t="s">
        <v>49</v>
      </c>
      <c r="Y50" s="7" t="s">
        <v>51</v>
      </c>
      <c r="AA50" s="3" t="s">
        <v>52</v>
      </c>
      <c r="AB50" s="3" t="s">
        <v>53</v>
      </c>
      <c r="AC50" s="5">
        <f>VLOOKUP(G50,'[1]végl. jó elnev.,kerekítve, e Ft'!$1:$1048576,10,0)</f>
        <v>12</v>
      </c>
      <c r="AD50" s="5">
        <f>VLOOKUP(G50,'[1]végl. jó elnev.,kerekítve, e Ft'!$1:$1048576,11,0)</f>
        <v>60729</v>
      </c>
      <c r="AE50" s="6" t="s">
        <v>54</v>
      </c>
      <c r="AF50" s="6" t="s">
        <v>301</v>
      </c>
      <c r="AJ50" s="6" t="s">
        <v>56</v>
      </c>
      <c r="AK50" s="3" t="s">
        <v>57</v>
      </c>
      <c r="AL50" s="3"/>
      <c r="AM50" s="3" t="s">
        <v>56</v>
      </c>
      <c r="AN50" s="3"/>
    </row>
    <row r="51" spans="1:40" s="6" customFormat="1" x14ac:dyDescent="0.3">
      <c r="A51" s="3">
        <v>2021</v>
      </c>
      <c r="B51" s="3" t="s">
        <v>40</v>
      </c>
      <c r="C51" s="3" t="s">
        <v>41</v>
      </c>
      <c r="D51" s="3" t="s">
        <v>42</v>
      </c>
      <c r="E51" s="5" t="s">
        <v>43</v>
      </c>
      <c r="F51" s="3">
        <v>98</v>
      </c>
      <c r="G51" s="6" t="s">
        <v>302</v>
      </c>
      <c r="H51" s="5" t="s">
        <v>45</v>
      </c>
      <c r="I51" s="5" t="s">
        <v>303</v>
      </c>
      <c r="J51" s="5" t="s">
        <v>304</v>
      </c>
      <c r="S51" s="6" t="s">
        <v>48</v>
      </c>
      <c r="V51" s="6" t="s">
        <v>49</v>
      </c>
      <c r="W51" s="6" t="s">
        <v>49</v>
      </c>
      <c r="X51" s="6" t="s">
        <v>49</v>
      </c>
      <c r="Y51" s="7" t="s">
        <v>51</v>
      </c>
      <c r="AA51" s="3" t="s">
        <v>52</v>
      </c>
      <c r="AB51" s="3" t="s">
        <v>53</v>
      </c>
      <c r="AC51" s="5">
        <f>VLOOKUP(G51,'[1]végl. jó elnev.,kerekítve, e Ft'!$1:$1048576,10,0)</f>
        <v>5</v>
      </c>
      <c r="AD51" s="5">
        <f>VLOOKUP(G51,'[1]végl. jó elnev.,kerekítve, e Ft'!$1:$1048576,11,0)</f>
        <v>27592</v>
      </c>
      <c r="AE51" s="6" t="s">
        <v>54</v>
      </c>
      <c r="AF51" s="6" t="s">
        <v>305</v>
      </c>
      <c r="AJ51" s="6" t="s">
        <v>56</v>
      </c>
      <c r="AK51" s="3" t="s">
        <v>57</v>
      </c>
      <c r="AL51" s="3"/>
      <c r="AM51" s="3" t="s">
        <v>56</v>
      </c>
      <c r="AN51" s="3"/>
    </row>
    <row r="52" spans="1:40" s="6" customFormat="1" x14ac:dyDescent="0.3">
      <c r="A52" s="3">
        <v>2021</v>
      </c>
      <c r="B52" s="3" t="s">
        <v>40</v>
      </c>
      <c r="C52" s="3" t="s">
        <v>41</v>
      </c>
      <c r="D52" s="3" t="s">
        <v>42</v>
      </c>
      <c r="E52" s="5" t="s">
        <v>43</v>
      </c>
      <c r="F52" s="3">
        <v>99</v>
      </c>
      <c r="G52" s="6" t="s">
        <v>306</v>
      </c>
      <c r="H52" s="5" t="s">
        <v>45</v>
      </c>
      <c r="I52" s="5" t="s">
        <v>307</v>
      </c>
      <c r="J52" s="5" t="s">
        <v>308</v>
      </c>
      <c r="S52" s="6" t="s">
        <v>48</v>
      </c>
      <c r="V52" s="6" t="s">
        <v>49</v>
      </c>
      <c r="W52" s="6" t="s">
        <v>49</v>
      </c>
      <c r="X52" s="6" t="s">
        <v>49</v>
      </c>
      <c r="Y52" s="7" t="s">
        <v>51</v>
      </c>
      <c r="AA52" s="3" t="s">
        <v>52</v>
      </c>
      <c r="AB52" s="3" t="s">
        <v>53</v>
      </c>
      <c r="AC52" s="5">
        <f>VLOOKUP(G52,'[1]végl. jó elnev.,kerekítve, e Ft'!$1:$1048576,10,0)</f>
        <v>13</v>
      </c>
      <c r="AD52" s="5">
        <f>VLOOKUP(G52,'[1]végl. jó elnev.,kerekítve, e Ft'!$1:$1048576,11,0)</f>
        <v>69425</v>
      </c>
      <c r="AE52" s="6" t="s">
        <v>54</v>
      </c>
      <c r="AF52" s="6" t="s">
        <v>309</v>
      </c>
      <c r="AJ52" s="6" t="s">
        <v>56</v>
      </c>
      <c r="AK52" s="3" t="s">
        <v>57</v>
      </c>
      <c r="AL52" s="3"/>
      <c r="AM52" s="3" t="s">
        <v>56</v>
      </c>
      <c r="AN52" s="3"/>
    </row>
    <row r="53" spans="1:40" s="6" customFormat="1" x14ac:dyDescent="0.3">
      <c r="A53" s="3">
        <v>2021</v>
      </c>
      <c r="B53" s="3" t="s">
        <v>40</v>
      </c>
      <c r="C53" s="3" t="s">
        <v>41</v>
      </c>
      <c r="D53" s="3" t="s">
        <v>42</v>
      </c>
      <c r="E53" s="5" t="s">
        <v>43</v>
      </c>
      <c r="F53" s="3">
        <v>100</v>
      </c>
      <c r="G53" s="6" t="s">
        <v>310</v>
      </c>
      <c r="H53" s="5" t="s">
        <v>45</v>
      </c>
      <c r="I53" s="5" t="s">
        <v>311</v>
      </c>
      <c r="J53" s="5" t="s">
        <v>312</v>
      </c>
      <c r="K53" s="6" t="s">
        <v>313</v>
      </c>
      <c r="L53" s="6" t="s">
        <v>74</v>
      </c>
      <c r="M53" s="6" t="s">
        <v>151</v>
      </c>
      <c r="V53" s="6" t="s">
        <v>49</v>
      </c>
      <c r="W53" s="6" t="s">
        <v>49</v>
      </c>
      <c r="X53" s="6" t="s">
        <v>49</v>
      </c>
      <c r="Y53" s="7" t="s">
        <v>51</v>
      </c>
      <c r="AA53" s="3" t="s">
        <v>52</v>
      </c>
      <c r="AB53" s="3" t="s">
        <v>53</v>
      </c>
      <c r="AC53" s="5">
        <f>VLOOKUP(G53,'[1]végl. jó elnev.,kerekítve, e Ft'!$1:$1048576,10,0)</f>
        <v>17</v>
      </c>
      <c r="AD53" s="5">
        <f>VLOOKUP(G53,'[1]végl. jó elnev.,kerekítve, e Ft'!$1:$1048576,11,0)</f>
        <v>83230</v>
      </c>
      <c r="AE53" s="6" t="s">
        <v>54</v>
      </c>
      <c r="AF53" s="6" t="s">
        <v>314</v>
      </c>
      <c r="AJ53" s="6" t="s">
        <v>56</v>
      </c>
      <c r="AK53" s="3" t="s">
        <v>57</v>
      </c>
      <c r="AL53" s="3"/>
      <c r="AM53" s="3" t="s">
        <v>56</v>
      </c>
      <c r="AN53" s="3"/>
    </row>
    <row r="54" spans="1:40" s="6" customFormat="1" x14ac:dyDescent="0.3">
      <c r="A54" s="3">
        <v>2021</v>
      </c>
      <c r="B54" s="3" t="s">
        <v>40</v>
      </c>
      <c r="C54" s="3" t="s">
        <v>41</v>
      </c>
      <c r="D54" s="3" t="s">
        <v>42</v>
      </c>
      <c r="E54" s="5" t="s">
        <v>43</v>
      </c>
      <c r="F54" s="3">
        <v>101</v>
      </c>
      <c r="G54" s="6" t="s">
        <v>315</v>
      </c>
      <c r="H54" s="5" t="s">
        <v>45</v>
      </c>
      <c r="I54" s="5" t="s">
        <v>316</v>
      </c>
      <c r="J54" s="5" t="s">
        <v>317</v>
      </c>
      <c r="K54" s="6" t="s">
        <v>80</v>
      </c>
      <c r="L54" s="6" t="s">
        <v>74</v>
      </c>
      <c r="M54" s="6" t="s">
        <v>280</v>
      </c>
      <c r="V54" s="6" t="s">
        <v>49</v>
      </c>
      <c r="W54" s="6" t="s">
        <v>49</v>
      </c>
      <c r="X54" s="6" t="s">
        <v>49</v>
      </c>
      <c r="Y54" s="7" t="s">
        <v>51</v>
      </c>
      <c r="AA54" s="3" t="s">
        <v>52</v>
      </c>
      <c r="AB54" s="3" t="s">
        <v>53</v>
      </c>
      <c r="AC54" s="5">
        <f>VLOOKUP(G54,'[1]végl. jó elnev.,kerekítve, e Ft'!$1:$1048576,10,0)</f>
        <v>17</v>
      </c>
      <c r="AD54" s="5">
        <f>VLOOKUP(G54,'[1]végl. jó elnev.,kerekítve, e Ft'!$1:$1048576,11,0)</f>
        <v>94698</v>
      </c>
      <c r="AE54" s="6" t="s">
        <v>54</v>
      </c>
      <c r="AF54" s="6" t="s">
        <v>318</v>
      </c>
      <c r="AJ54" s="6" t="s">
        <v>56</v>
      </c>
      <c r="AK54" s="3" t="s">
        <v>57</v>
      </c>
      <c r="AL54" s="3"/>
      <c r="AM54" s="3" t="s">
        <v>56</v>
      </c>
      <c r="AN54" s="3"/>
    </row>
    <row r="55" spans="1:40" s="6" customFormat="1" x14ac:dyDescent="0.3">
      <c r="A55" s="3">
        <v>2021</v>
      </c>
      <c r="B55" s="3" t="s">
        <v>40</v>
      </c>
      <c r="C55" s="3" t="s">
        <v>41</v>
      </c>
      <c r="D55" s="3" t="s">
        <v>42</v>
      </c>
      <c r="E55" s="5" t="s">
        <v>43</v>
      </c>
      <c r="F55" s="3">
        <v>102</v>
      </c>
      <c r="G55" s="6" t="s">
        <v>319</v>
      </c>
      <c r="H55" s="5" t="s">
        <v>45</v>
      </c>
      <c r="I55" s="5" t="s">
        <v>320</v>
      </c>
      <c r="J55" s="5" t="s">
        <v>321</v>
      </c>
      <c r="S55" s="6" t="s">
        <v>48</v>
      </c>
      <c r="V55" s="6" t="s">
        <v>49</v>
      </c>
      <c r="W55" s="6" t="s">
        <v>49</v>
      </c>
      <c r="X55" s="6" t="s">
        <v>49</v>
      </c>
      <c r="Y55" s="7" t="s">
        <v>51</v>
      </c>
      <c r="AA55" s="3" t="s">
        <v>52</v>
      </c>
      <c r="AB55" s="3" t="s">
        <v>53</v>
      </c>
      <c r="AC55" s="5">
        <f>VLOOKUP(G55,'[1]végl. jó elnev.,kerekítve, e Ft'!$1:$1048576,10,0)</f>
        <v>5</v>
      </c>
      <c r="AD55" s="5">
        <f>VLOOKUP(G55,'[1]végl. jó elnev.,kerekítve, e Ft'!$1:$1048576,11,0)</f>
        <v>26820</v>
      </c>
      <c r="AE55" s="6" t="s">
        <v>54</v>
      </c>
      <c r="AF55" s="6" t="s">
        <v>322</v>
      </c>
      <c r="AJ55" s="6" t="s">
        <v>56</v>
      </c>
      <c r="AK55" s="3" t="s">
        <v>57</v>
      </c>
      <c r="AL55" s="3"/>
      <c r="AM55" s="3" t="s">
        <v>56</v>
      </c>
      <c r="AN55" s="3"/>
    </row>
    <row r="56" spans="1:40" s="6" customFormat="1" x14ac:dyDescent="0.3">
      <c r="A56" s="3">
        <v>2021</v>
      </c>
      <c r="B56" s="3" t="s">
        <v>40</v>
      </c>
      <c r="C56" s="3" t="s">
        <v>41</v>
      </c>
      <c r="D56" s="3" t="s">
        <v>42</v>
      </c>
      <c r="E56" s="5" t="s">
        <v>43</v>
      </c>
      <c r="F56" s="3">
        <v>103</v>
      </c>
      <c r="G56" s="6" t="s">
        <v>323</v>
      </c>
      <c r="H56" s="5" t="s">
        <v>45</v>
      </c>
      <c r="I56" s="5" t="s">
        <v>324</v>
      </c>
      <c r="J56" s="5" t="s">
        <v>72</v>
      </c>
      <c r="K56" s="6" t="s">
        <v>325</v>
      </c>
      <c r="L56" s="6" t="s">
        <v>104</v>
      </c>
      <c r="M56" s="6" t="s">
        <v>326</v>
      </c>
      <c r="S56" s="6" t="s">
        <v>48</v>
      </c>
      <c r="V56" s="6" t="s">
        <v>49</v>
      </c>
      <c r="W56" s="6" t="s">
        <v>49</v>
      </c>
      <c r="X56" s="6" t="s">
        <v>49</v>
      </c>
      <c r="Y56" s="7" t="s">
        <v>51</v>
      </c>
      <c r="AA56" s="3" t="s">
        <v>52</v>
      </c>
      <c r="AB56" s="3" t="s">
        <v>53</v>
      </c>
      <c r="AC56" s="5">
        <f>VLOOKUP(G56,'[1]végl. jó elnev.,kerekítve, e Ft'!$1:$1048576,10,0)</f>
        <v>345</v>
      </c>
      <c r="AD56" s="5">
        <f>VLOOKUP(G56,'[1]végl. jó elnev.,kerekítve, e Ft'!$1:$1048576,11,0)</f>
        <v>1904096</v>
      </c>
      <c r="AE56" s="6" t="s">
        <v>54</v>
      </c>
      <c r="AF56" s="6" t="s">
        <v>76</v>
      </c>
      <c r="AJ56" s="6" t="s">
        <v>56</v>
      </c>
      <c r="AK56" s="3" t="s">
        <v>57</v>
      </c>
      <c r="AL56" s="3"/>
      <c r="AM56" s="3" t="s">
        <v>56</v>
      </c>
      <c r="AN56" s="3"/>
    </row>
    <row r="57" spans="1:40" s="6" customFormat="1" x14ac:dyDescent="0.3">
      <c r="A57" s="3">
        <v>2021</v>
      </c>
      <c r="B57" s="3" t="s">
        <v>40</v>
      </c>
      <c r="C57" s="3" t="s">
        <v>41</v>
      </c>
      <c r="D57" s="3" t="s">
        <v>42</v>
      </c>
      <c r="E57" s="5" t="s">
        <v>43</v>
      </c>
      <c r="F57" s="3">
        <v>104</v>
      </c>
      <c r="G57" s="6" t="s">
        <v>327</v>
      </c>
      <c r="H57" s="5" t="s">
        <v>45</v>
      </c>
      <c r="I57" s="5" t="s">
        <v>324</v>
      </c>
      <c r="J57" s="5" t="s">
        <v>72</v>
      </c>
      <c r="S57" s="6" t="s">
        <v>48</v>
      </c>
      <c r="V57" s="6" t="s">
        <v>49</v>
      </c>
      <c r="W57" s="6" t="s">
        <v>49</v>
      </c>
      <c r="X57" s="6" t="s">
        <v>49</v>
      </c>
      <c r="Y57" s="7" t="s">
        <v>51</v>
      </c>
      <c r="AA57" s="3" t="s">
        <v>52</v>
      </c>
      <c r="AB57" s="3" t="s">
        <v>53</v>
      </c>
      <c r="AC57" s="5">
        <f>VLOOKUP(G57,'[1]végl. jó elnev.,kerekítve, e Ft'!$1:$1048576,10,0)</f>
        <v>25</v>
      </c>
      <c r="AD57" s="5">
        <f>VLOOKUP(G57,'[1]végl. jó elnev.,kerekítve, e Ft'!$1:$1048576,11,0)</f>
        <v>129733</v>
      </c>
      <c r="AE57" s="6" t="s">
        <v>54</v>
      </c>
      <c r="AF57" s="6" t="s">
        <v>76</v>
      </c>
      <c r="AJ57" s="6" t="s">
        <v>56</v>
      </c>
      <c r="AK57" s="3" t="s">
        <v>57</v>
      </c>
      <c r="AL57" s="3"/>
      <c r="AM57" s="3" t="s">
        <v>56</v>
      </c>
      <c r="AN57" s="3"/>
    </row>
    <row r="58" spans="1:40" s="6" customFormat="1" x14ac:dyDescent="0.3">
      <c r="A58" s="3">
        <v>2021</v>
      </c>
      <c r="B58" s="3" t="s">
        <v>40</v>
      </c>
      <c r="C58" s="3" t="s">
        <v>41</v>
      </c>
      <c r="D58" s="3" t="s">
        <v>42</v>
      </c>
      <c r="E58" s="5" t="s">
        <v>43</v>
      </c>
      <c r="F58" s="3">
        <v>105</v>
      </c>
      <c r="G58" s="6" t="s">
        <v>328</v>
      </c>
      <c r="H58" s="5" t="s">
        <v>45</v>
      </c>
      <c r="I58" s="5" t="s">
        <v>329</v>
      </c>
      <c r="J58" s="5" t="s">
        <v>330</v>
      </c>
      <c r="S58" s="6" t="s">
        <v>48</v>
      </c>
      <c r="V58" s="6" t="s">
        <v>49</v>
      </c>
      <c r="W58" s="6" t="s">
        <v>49</v>
      </c>
      <c r="X58" s="6" t="s">
        <v>49</v>
      </c>
      <c r="Y58" s="7" t="s">
        <v>51</v>
      </c>
      <c r="AA58" s="3" t="s">
        <v>52</v>
      </c>
      <c r="AB58" s="3" t="s">
        <v>53</v>
      </c>
      <c r="AC58" s="5">
        <f>VLOOKUP(G58,'[1]végl. jó elnev.,kerekítve, e Ft'!$1:$1048576,10,0)</f>
        <v>8</v>
      </c>
      <c r="AD58" s="5">
        <f>VLOOKUP(G58,'[1]végl. jó elnev.,kerekítve, e Ft'!$1:$1048576,11,0)</f>
        <v>40132</v>
      </c>
      <c r="AE58" s="6" t="s">
        <v>54</v>
      </c>
      <c r="AF58" s="6" t="s">
        <v>331</v>
      </c>
      <c r="AJ58" s="6" t="s">
        <v>56</v>
      </c>
      <c r="AK58" s="3" t="s">
        <v>57</v>
      </c>
      <c r="AL58" s="3"/>
      <c r="AM58" s="3" t="s">
        <v>56</v>
      </c>
      <c r="AN58" s="3"/>
    </row>
    <row r="59" spans="1:40" s="6" customFormat="1" x14ac:dyDescent="0.3">
      <c r="A59" s="3">
        <v>2021</v>
      </c>
      <c r="B59" s="3" t="s">
        <v>40</v>
      </c>
      <c r="C59" s="3" t="s">
        <v>41</v>
      </c>
      <c r="D59" s="3" t="s">
        <v>42</v>
      </c>
      <c r="E59" s="5" t="s">
        <v>43</v>
      </c>
      <c r="F59" s="3">
        <v>106</v>
      </c>
      <c r="G59" s="6" t="s">
        <v>332</v>
      </c>
      <c r="H59" s="5" t="s">
        <v>45</v>
      </c>
      <c r="I59" s="5" t="s">
        <v>333</v>
      </c>
      <c r="J59" s="5" t="s">
        <v>334</v>
      </c>
      <c r="S59" s="6" t="s">
        <v>48</v>
      </c>
      <c r="V59" s="6" t="s">
        <v>49</v>
      </c>
      <c r="W59" s="6" t="s">
        <v>49</v>
      </c>
      <c r="X59" s="6" t="s">
        <v>49</v>
      </c>
      <c r="Y59" s="7" t="s">
        <v>51</v>
      </c>
      <c r="AA59" s="3" t="s">
        <v>52</v>
      </c>
      <c r="AB59" s="3" t="s">
        <v>53</v>
      </c>
      <c r="AC59" s="5">
        <f>VLOOKUP(G59,'[1]végl. jó elnev.,kerekítve, e Ft'!$1:$1048576,10,0)</f>
        <v>7</v>
      </c>
      <c r="AD59" s="5">
        <f>VLOOKUP(G59,'[1]végl. jó elnev.,kerekítve, e Ft'!$1:$1048576,11,0)</f>
        <v>44921</v>
      </c>
      <c r="AE59" s="6" t="s">
        <v>54</v>
      </c>
      <c r="AF59" s="6" t="s">
        <v>335</v>
      </c>
      <c r="AJ59" s="6" t="s">
        <v>56</v>
      </c>
      <c r="AK59" s="3" t="s">
        <v>57</v>
      </c>
      <c r="AL59" s="3"/>
      <c r="AM59" s="3" t="s">
        <v>56</v>
      </c>
      <c r="AN59" s="3"/>
    </row>
    <row r="60" spans="1:40" s="6" customFormat="1" x14ac:dyDescent="0.3">
      <c r="A60" s="3">
        <v>2021</v>
      </c>
      <c r="B60" s="3" t="s">
        <v>40</v>
      </c>
      <c r="C60" s="3" t="s">
        <v>41</v>
      </c>
      <c r="D60" s="3" t="s">
        <v>42</v>
      </c>
      <c r="E60" s="5" t="s">
        <v>43</v>
      </c>
      <c r="F60" s="3">
        <v>107</v>
      </c>
      <c r="G60" s="6" t="s">
        <v>336</v>
      </c>
      <c r="H60" s="5" t="s">
        <v>45</v>
      </c>
      <c r="I60" s="5" t="s">
        <v>337</v>
      </c>
      <c r="J60" s="5" t="s">
        <v>338</v>
      </c>
      <c r="K60" s="6" t="s">
        <v>80</v>
      </c>
      <c r="L60" s="6" t="s">
        <v>202</v>
      </c>
      <c r="M60" s="6" t="s">
        <v>75</v>
      </c>
      <c r="V60" s="6" t="s">
        <v>49</v>
      </c>
      <c r="W60" s="6" t="s">
        <v>49</v>
      </c>
      <c r="X60" s="6" t="s">
        <v>49</v>
      </c>
      <c r="Y60" s="7" t="s">
        <v>51</v>
      </c>
      <c r="AA60" s="3" t="s">
        <v>52</v>
      </c>
      <c r="AB60" s="3" t="s">
        <v>53</v>
      </c>
      <c r="AC60" s="5">
        <f>VLOOKUP(G60,'[1]végl. jó elnev.,kerekítve, e Ft'!$1:$1048576,10,0)</f>
        <v>27</v>
      </c>
      <c r="AD60" s="5">
        <f>VLOOKUP(G60,'[1]végl. jó elnev.,kerekítve, e Ft'!$1:$1048576,11,0)</f>
        <v>145916</v>
      </c>
      <c r="AE60" s="6" t="s">
        <v>54</v>
      </c>
      <c r="AF60" s="6" t="s">
        <v>339</v>
      </c>
      <c r="AJ60" s="6" t="s">
        <v>56</v>
      </c>
      <c r="AK60" s="3" t="s">
        <v>57</v>
      </c>
      <c r="AL60" s="3"/>
      <c r="AM60" s="3" t="s">
        <v>56</v>
      </c>
      <c r="AN60" s="3"/>
    </row>
    <row r="61" spans="1:40" s="6" customFormat="1" x14ac:dyDescent="0.3">
      <c r="A61" s="3">
        <v>2021</v>
      </c>
      <c r="B61" s="3" t="s">
        <v>40</v>
      </c>
      <c r="C61" s="3" t="s">
        <v>41</v>
      </c>
      <c r="D61" s="3" t="s">
        <v>42</v>
      </c>
      <c r="E61" s="5" t="s">
        <v>43</v>
      </c>
      <c r="F61" s="3">
        <v>108</v>
      </c>
      <c r="G61" s="6" t="s">
        <v>340</v>
      </c>
      <c r="H61" s="5" t="s">
        <v>45</v>
      </c>
      <c r="I61" s="5" t="s">
        <v>341</v>
      </c>
      <c r="J61" s="5" t="s">
        <v>342</v>
      </c>
      <c r="S61" s="6" t="s">
        <v>48</v>
      </c>
      <c r="V61" s="6" t="s">
        <v>49</v>
      </c>
      <c r="W61" s="6" t="s">
        <v>49</v>
      </c>
      <c r="X61" s="6" t="s">
        <v>49</v>
      </c>
      <c r="Y61" s="7" t="s">
        <v>51</v>
      </c>
      <c r="AA61" s="3" t="s">
        <v>52</v>
      </c>
      <c r="AB61" s="3" t="s">
        <v>53</v>
      </c>
      <c r="AC61" s="5">
        <f>VLOOKUP(G61,'[1]végl. jó elnev.,kerekítve, e Ft'!$1:$1048576,10,0)</f>
        <v>7</v>
      </c>
      <c r="AD61" s="5">
        <f>VLOOKUP(G61,'[1]végl. jó elnev.,kerekítve, e Ft'!$1:$1048576,11,0)</f>
        <v>41226</v>
      </c>
      <c r="AE61" s="6" t="s">
        <v>54</v>
      </c>
      <c r="AF61" s="6" t="s">
        <v>343</v>
      </c>
      <c r="AJ61" s="6" t="s">
        <v>56</v>
      </c>
      <c r="AK61" s="3" t="s">
        <v>57</v>
      </c>
      <c r="AL61" s="3"/>
      <c r="AM61" s="3" t="s">
        <v>56</v>
      </c>
      <c r="AN61" s="3"/>
    </row>
    <row r="62" spans="1:40" s="6" customFormat="1" x14ac:dyDescent="0.3">
      <c r="A62" s="3">
        <v>2021</v>
      </c>
      <c r="B62" s="3" t="s">
        <v>40</v>
      </c>
      <c r="C62" s="3" t="s">
        <v>41</v>
      </c>
      <c r="D62" s="3" t="s">
        <v>42</v>
      </c>
      <c r="E62" s="5" t="s">
        <v>43</v>
      </c>
      <c r="F62" s="3">
        <v>109</v>
      </c>
      <c r="G62" s="6" t="s">
        <v>344</v>
      </c>
      <c r="H62" s="5" t="s">
        <v>45</v>
      </c>
      <c r="I62" s="5" t="s">
        <v>345</v>
      </c>
      <c r="J62" s="5" t="s">
        <v>346</v>
      </c>
      <c r="K62" s="6" t="s">
        <v>80</v>
      </c>
      <c r="L62" s="6" t="s">
        <v>74</v>
      </c>
      <c r="M62" s="6" t="s">
        <v>296</v>
      </c>
      <c r="V62" s="6" t="s">
        <v>49</v>
      </c>
      <c r="W62" s="6" t="s">
        <v>49</v>
      </c>
      <c r="X62" s="6" t="s">
        <v>49</v>
      </c>
      <c r="Y62" s="7" t="s">
        <v>51</v>
      </c>
      <c r="AA62" s="3" t="s">
        <v>52</v>
      </c>
      <c r="AB62" s="3" t="s">
        <v>53</v>
      </c>
      <c r="AC62" s="5">
        <f>VLOOKUP(G62,'[1]végl. jó elnev.,kerekítve, e Ft'!$1:$1048576,10,0)</f>
        <v>6</v>
      </c>
      <c r="AD62" s="5">
        <f>VLOOKUP(G62,'[1]végl. jó elnev.,kerekítve, e Ft'!$1:$1048576,11,0)</f>
        <v>34149</v>
      </c>
      <c r="AE62" s="6" t="s">
        <v>54</v>
      </c>
      <c r="AF62" s="6" t="s">
        <v>347</v>
      </c>
      <c r="AJ62" s="6" t="s">
        <v>56</v>
      </c>
      <c r="AK62" s="3" t="s">
        <v>57</v>
      </c>
      <c r="AL62" s="3"/>
      <c r="AM62" s="3" t="s">
        <v>56</v>
      </c>
      <c r="AN62" s="3"/>
    </row>
    <row r="63" spans="1:40" s="6" customFormat="1" x14ac:dyDescent="0.3">
      <c r="A63" s="3">
        <v>2021</v>
      </c>
      <c r="B63" s="3" t="s">
        <v>40</v>
      </c>
      <c r="C63" s="3" t="s">
        <v>41</v>
      </c>
      <c r="D63" s="3" t="s">
        <v>42</v>
      </c>
      <c r="E63" s="5" t="s">
        <v>43</v>
      </c>
      <c r="F63" s="3">
        <v>110</v>
      </c>
      <c r="G63" s="6" t="s">
        <v>348</v>
      </c>
      <c r="H63" s="5" t="s">
        <v>45</v>
      </c>
      <c r="I63" s="5" t="s">
        <v>349</v>
      </c>
      <c r="J63" s="5" t="s">
        <v>350</v>
      </c>
      <c r="K63" s="6" t="s">
        <v>150</v>
      </c>
      <c r="L63" s="6" t="s">
        <v>202</v>
      </c>
      <c r="M63" s="6" t="s">
        <v>75</v>
      </c>
      <c r="V63" s="6" t="s">
        <v>49</v>
      </c>
      <c r="W63" s="6" t="s">
        <v>49</v>
      </c>
      <c r="X63" s="6" t="s">
        <v>49</v>
      </c>
      <c r="Y63" s="7" t="s">
        <v>51</v>
      </c>
      <c r="AA63" s="3" t="s">
        <v>52</v>
      </c>
      <c r="AB63" s="3" t="s">
        <v>53</v>
      </c>
      <c r="AC63" s="5">
        <f>VLOOKUP(G63,'[1]végl. jó elnev.,kerekítve, e Ft'!$1:$1048576,10,0)</f>
        <v>15</v>
      </c>
      <c r="AD63" s="5">
        <f>VLOOKUP(G63,'[1]végl. jó elnev.,kerekítve, e Ft'!$1:$1048576,11,0)</f>
        <v>80555</v>
      </c>
      <c r="AE63" s="6" t="s">
        <v>54</v>
      </c>
      <c r="AF63" s="6" t="s">
        <v>351</v>
      </c>
      <c r="AJ63" s="6" t="s">
        <v>56</v>
      </c>
      <c r="AK63" s="3" t="s">
        <v>57</v>
      </c>
      <c r="AL63" s="3"/>
      <c r="AM63" s="3" t="s">
        <v>56</v>
      </c>
      <c r="AN63" s="3"/>
    </row>
    <row r="64" spans="1:40" s="6" customFormat="1" x14ac:dyDescent="0.3">
      <c r="A64" s="3">
        <v>2021</v>
      </c>
      <c r="B64" s="3" t="s">
        <v>40</v>
      </c>
      <c r="C64" s="3" t="s">
        <v>41</v>
      </c>
      <c r="D64" s="3" t="s">
        <v>42</v>
      </c>
      <c r="E64" s="5" t="s">
        <v>43</v>
      </c>
      <c r="F64" s="3">
        <v>111</v>
      </c>
      <c r="G64" s="6" t="s">
        <v>352</v>
      </c>
      <c r="H64" s="5" t="s">
        <v>45</v>
      </c>
      <c r="I64" s="5" t="s">
        <v>353</v>
      </c>
      <c r="J64" s="5" t="s">
        <v>354</v>
      </c>
      <c r="S64" s="6" t="s">
        <v>48</v>
      </c>
      <c r="V64" s="6" t="s">
        <v>49</v>
      </c>
      <c r="W64" s="6" t="s">
        <v>49</v>
      </c>
      <c r="X64" s="6" t="s">
        <v>49</v>
      </c>
      <c r="Y64" s="7" t="s">
        <v>51</v>
      </c>
      <c r="AA64" s="3" t="s">
        <v>52</v>
      </c>
      <c r="AB64" s="3" t="s">
        <v>53</v>
      </c>
      <c r="AC64" s="5">
        <f>VLOOKUP(G64,'[1]végl. jó elnev.,kerekítve, e Ft'!$1:$1048576,10,0)</f>
        <v>22</v>
      </c>
      <c r="AD64" s="5">
        <f>VLOOKUP(G64,'[1]végl. jó elnev.,kerekítve, e Ft'!$1:$1048576,11,0)</f>
        <v>105736</v>
      </c>
      <c r="AE64" s="6" t="s">
        <v>54</v>
      </c>
      <c r="AF64" s="6" t="s">
        <v>355</v>
      </c>
      <c r="AJ64" s="6" t="s">
        <v>56</v>
      </c>
      <c r="AK64" s="3" t="s">
        <v>57</v>
      </c>
      <c r="AL64" s="3"/>
      <c r="AM64" s="3" t="s">
        <v>56</v>
      </c>
      <c r="AN64" s="3"/>
    </row>
    <row r="65" spans="1:40" s="6" customFormat="1" x14ac:dyDescent="0.3">
      <c r="A65" s="3">
        <v>2021</v>
      </c>
      <c r="B65" s="3" t="s">
        <v>40</v>
      </c>
      <c r="C65" s="3" t="s">
        <v>41</v>
      </c>
      <c r="D65" s="3" t="s">
        <v>42</v>
      </c>
      <c r="E65" s="5" t="s">
        <v>43</v>
      </c>
      <c r="F65" s="3">
        <v>112</v>
      </c>
      <c r="G65" s="6" t="s">
        <v>356</v>
      </c>
      <c r="H65" s="5" t="s">
        <v>45</v>
      </c>
      <c r="I65" s="5" t="s">
        <v>353</v>
      </c>
      <c r="J65" s="5" t="s">
        <v>354</v>
      </c>
      <c r="K65" s="6" t="s">
        <v>357</v>
      </c>
      <c r="L65" s="6" t="s">
        <v>74</v>
      </c>
      <c r="M65" s="6" t="s">
        <v>358</v>
      </c>
      <c r="V65" s="6" t="s">
        <v>49</v>
      </c>
      <c r="W65" s="6" t="s">
        <v>49</v>
      </c>
      <c r="X65" s="6" t="s">
        <v>49</v>
      </c>
      <c r="Y65" s="7" t="s">
        <v>51</v>
      </c>
      <c r="AA65" s="3" t="s">
        <v>52</v>
      </c>
      <c r="AB65" s="3" t="s">
        <v>53</v>
      </c>
      <c r="AC65" s="5">
        <f>VLOOKUP(G65,'[1]végl. jó elnev.,kerekítve, e Ft'!$1:$1048576,10,0)</f>
        <v>213</v>
      </c>
      <c r="AD65" s="5">
        <f>VLOOKUP(G65,'[1]végl. jó elnev.,kerekítve, e Ft'!$1:$1048576,11,0)</f>
        <v>1202560</v>
      </c>
      <c r="AE65" s="6" t="s">
        <v>54</v>
      </c>
      <c r="AF65" s="6" t="s">
        <v>359</v>
      </c>
      <c r="AJ65" s="6" t="s">
        <v>56</v>
      </c>
      <c r="AK65" s="3" t="s">
        <v>57</v>
      </c>
      <c r="AL65" s="3"/>
      <c r="AM65" s="3" t="s">
        <v>56</v>
      </c>
      <c r="AN65" s="3"/>
    </row>
    <row r="66" spans="1:40" s="6" customFormat="1" x14ac:dyDescent="0.3">
      <c r="A66" s="3">
        <v>2021</v>
      </c>
      <c r="B66" s="3" t="s">
        <v>40</v>
      </c>
      <c r="C66" s="3" t="s">
        <v>41</v>
      </c>
      <c r="D66" s="3" t="s">
        <v>42</v>
      </c>
      <c r="E66" s="5" t="s">
        <v>43</v>
      </c>
      <c r="F66" s="3">
        <v>113</v>
      </c>
      <c r="G66" s="6" t="s">
        <v>360</v>
      </c>
      <c r="H66" s="5" t="s">
        <v>45</v>
      </c>
      <c r="I66" s="5" t="s">
        <v>361</v>
      </c>
      <c r="J66" s="5" t="s">
        <v>362</v>
      </c>
      <c r="K66" s="6" t="s">
        <v>363</v>
      </c>
      <c r="L66" s="6" t="s">
        <v>104</v>
      </c>
      <c r="M66" s="6" t="s">
        <v>364</v>
      </c>
      <c r="V66" s="6" t="s">
        <v>49</v>
      </c>
      <c r="W66" s="6" t="s">
        <v>49</v>
      </c>
      <c r="X66" s="6" t="s">
        <v>49</v>
      </c>
      <c r="Y66" s="7" t="s">
        <v>51</v>
      </c>
      <c r="AA66" s="3" t="s">
        <v>52</v>
      </c>
      <c r="AB66" s="3" t="s">
        <v>53</v>
      </c>
      <c r="AC66" s="5">
        <f>VLOOKUP(G66,'[1]végl. jó elnev.,kerekítve, e Ft'!$1:$1048576,10,0)</f>
        <v>7</v>
      </c>
      <c r="AD66" s="5">
        <f>VLOOKUP(G66,'[1]végl. jó elnev.,kerekítve, e Ft'!$1:$1048576,11,0)</f>
        <v>59934</v>
      </c>
      <c r="AE66" s="6" t="s">
        <v>54</v>
      </c>
      <c r="AF66" s="6" t="s">
        <v>365</v>
      </c>
      <c r="AJ66" s="6" t="s">
        <v>56</v>
      </c>
      <c r="AK66" s="3" t="s">
        <v>57</v>
      </c>
      <c r="AL66" s="3"/>
      <c r="AM66" s="3" t="s">
        <v>56</v>
      </c>
      <c r="AN66" s="3"/>
    </row>
    <row r="67" spans="1:40" s="6" customFormat="1" x14ac:dyDescent="0.3">
      <c r="A67" s="3">
        <v>2021</v>
      </c>
      <c r="B67" s="3" t="s">
        <v>40</v>
      </c>
      <c r="C67" s="3" t="s">
        <v>41</v>
      </c>
      <c r="D67" s="3" t="s">
        <v>42</v>
      </c>
      <c r="E67" s="5" t="s">
        <v>43</v>
      </c>
      <c r="F67" s="3">
        <v>114</v>
      </c>
      <c r="G67" s="6" t="s">
        <v>366</v>
      </c>
      <c r="H67" s="5" t="s">
        <v>45</v>
      </c>
      <c r="I67" s="5" t="s">
        <v>367</v>
      </c>
      <c r="J67" s="5" t="s">
        <v>368</v>
      </c>
      <c r="S67" s="6" t="s">
        <v>48</v>
      </c>
      <c r="V67" s="6" t="s">
        <v>49</v>
      </c>
      <c r="W67" s="9" t="s">
        <v>1977</v>
      </c>
      <c r="X67" s="6" t="s">
        <v>49</v>
      </c>
      <c r="Y67" s="7" t="s">
        <v>51</v>
      </c>
      <c r="Z67" s="10" t="s">
        <v>1978</v>
      </c>
      <c r="AA67" s="3" t="s">
        <v>52</v>
      </c>
      <c r="AB67" s="3" t="s">
        <v>53</v>
      </c>
      <c r="AC67" s="5">
        <f>VLOOKUP(G67,'[1]végl. jó elnev.,kerekítve, e Ft'!$1:$1048576,10,0)</f>
        <v>0</v>
      </c>
      <c r="AD67" s="5">
        <f>VLOOKUP(G67,'[1]végl. jó elnev.,kerekítve, e Ft'!$1:$1048576,11,0)</f>
        <v>0</v>
      </c>
      <c r="AE67" s="6" t="s">
        <v>54</v>
      </c>
      <c r="AF67" s="6" t="s">
        <v>369</v>
      </c>
      <c r="AI67" s="5"/>
      <c r="AJ67" s="6" t="s">
        <v>56</v>
      </c>
      <c r="AK67" s="3" t="s">
        <v>57</v>
      </c>
      <c r="AL67" s="3"/>
      <c r="AM67" s="3" t="s">
        <v>56</v>
      </c>
      <c r="AN67" s="3"/>
    </row>
    <row r="68" spans="1:40" s="6" customFormat="1" x14ac:dyDescent="0.3">
      <c r="A68" s="3">
        <v>2021</v>
      </c>
      <c r="B68" s="3" t="s">
        <v>40</v>
      </c>
      <c r="C68" s="3" t="s">
        <v>41</v>
      </c>
      <c r="D68" s="3" t="s">
        <v>42</v>
      </c>
      <c r="E68" s="5" t="s">
        <v>43</v>
      </c>
      <c r="F68" s="3">
        <v>115</v>
      </c>
      <c r="G68" s="6" t="s">
        <v>370</v>
      </c>
      <c r="H68" s="5" t="s">
        <v>45</v>
      </c>
      <c r="I68" s="5" t="s">
        <v>371</v>
      </c>
      <c r="J68" s="5" t="s">
        <v>372</v>
      </c>
      <c r="S68" s="6" t="s">
        <v>48</v>
      </c>
      <c r="V68" s="6" t="s">
        <v>49</v>
      </c>
      <c r="W68" s="6" t="s">
        <v>49</v>
      </c>
      <c r="X68" s="6" t="s">
        <v>49</v>
      </c>
      <c r="Y68" s="7" t="s">
        <v>51</v>
      </c>
      <c r="AA68" s="3" t="s">
        <v>52</v>
      </c>
      <c r="AB68" s="3" t="s">
        <v>53</v>
      </c>
      <c r="AC68" s="5">
        <f>VLOOKUP(G68,'[1]végl. jó elnev.,kerekítve, e Ft'!$1:$1048576,10,0)</f>
        <v>6</v>
      </c>
      <c r="AD68" s="5">
        <f>VLOOKUP(G68,'[1]végl. jó elnev.,kerekítve, e Ft'!$1:$1048576,11,0)</f>
        <v>33658</v>
      </c>
      <c r="AE68" s="6" t="s">
        <v>54</v>
      </c>
      <c r="AF68" s="6" t="s">
        <v>373</v>
      </c>
      <c r="AJ68" s="6" t="s">
        <v>56</v>
      </c>
      <c r="AK68" s="3" t="s">
        <v>57</v>
      </c>
      <c r="AL68" s="3"/>
      <c r="AM68" s="3" t="s">
        <v>56</v>
      </c>
      <c r="AN68" s="3"/>
    </row>
    <row r="69" spans="1:40" s="6" customFormat="1" x14ac:dyDescent="0.3">
      <c r="A69" s="3">
        <v>2021</v>
      </c>
      <c r="B69" s="3" t="s">
        <v>40</v>
      </c>
      <c r="C69" s="3" t="s">
        <v>41</v>
      </c>
      <c r="D69" s="3" t="s">
        <v>42</v>
      </c>
      <c r="E69" s="5" t="s">
        <v>43</v>
      </c>
      <c r="F69" s="3">
        <v>116</v>
      </c>
      <c r="G69" s="6" t="s">
        <v>374</v>
      </c>
      <c r="H69" s="5" t="s">
        <v>45</v>
      </c>
      <c r="I69" s="5" t="s">
        <v>375</v>
      </c>
      <c r="J69" s="5" t="s">
        <v>376</v>
      </c>
      <c r="K69" s="6" t="s">
        <v>80</v>
      </c>
      <c r="L69" s="6" t="s">
        <v>202</v>
      </c>
      <c r="M69" s="6" t="s">
        <v>75</v>
      </c>
      <c r="V69" s="6" t="s">
        <v>49</v>
      </c>
      <c r="W69" s="6" t="s">
        <v>49</v>
      </c>
      <c r="X69" s="6" t="s">
        <v>49</v>
      </c>
      <c r="Y69" s="7" t="s">
        <v>51</v>
      </c>
      <c r="AA69" s="3" t="s">
        <v>52</v>
      </c>
      <c r="AB69" s="3" t="s">
        <v>53</v>
      </c>
      <c r="AC69" s="5">
        <f>VLOOKUP(G69,'[1]végl. jó elnev.,kerekítve, e Ft'!$1:$1048576,10,0)</f>
        <v>11</v>
      </c>
      <c r="AD69" s="5">
        <f>VLOOKUP(G69,'[1]végl. jó elnev.,kerekítve, e Ft'!$1:$1048576,11,0)</f>
        <v>58456</v>
      </c>
      <c r="AE69" s="6" t="s">
        <v>54</v>
      </c>
      <c r="AF69" s="6" t="s">
        <v>377</v>
      </c>
      <c r="AJ69" s="6" t="s">
        <v>56</v>
      </c>
      <c r="AK69" s="3" t="s">
        <v>57</v>
      </c>
      <c r="AL69" s="3"/>
      <c r="AM69" s="3" t="s">
        <v>56</v>
      </c>
      <c r="AN69" s="3"/>
    </row>
    <row r="70" spans="1:40" s="6" customFormat="1" x14ac:dyDescent="0.3">
      <c r="A70" s="3">
        <v>2021</v>
      </c>
      <c r="B70" s="3" t="s">
        <v>40</v>
      </c>
      <c r="C70" s="3" t="s">
        <v>41</v>
      </c>
      <c r="D70" s="3" t="s">
        <v>42</v>
      </c>
      <c r="E70" s="5" t="s">
        <v>43</v>
      </c>
      <c r="F70" s="3">
        <v>117</v>
      </c>
      <c r="G70" s="6" t="s">
        <v>378</v>
      </c>
      <c r="H70" s="5" t="s">
        <v>45</v>
      </c>
      <c r="I70" s="5" t="s">
        <v>379</v>
      </c>
      <c r="J70" s="5" t="s">
        <v>380</v>
      </c>
      <c r="S70" s="6" t="s">
        <v>48</v>
      </c>
      <c r="V70" s="6" t="s">
        <v>49</v>
      </c>
      <c r="W70" s="6" t="s">
        <v>49</v>
      </c>
      <c r="X70" s="6" t="s">
        <v>49</v>
      </c>
      <c r="Y70" s="7" t="s">
        <v>51</v>
      </c>
      <c r="AA70" s="3" t="s">
        <v>52</v>
      </c>
      <c r="AB70" s="3" t="s">
        <v>53</v>
      </c>
      <c r="AC70" s="5">
        <f>VLOOKUP(G70,'[1]végl. jó elnev.,kerekítve, e Ft'!$1:$1048576,10,0)</f>
        <v>4</v>
      </c>
      <c r="AD70" s="5">
        <f>VLOOKUP(G70,'[1]végl. jó elnev.,kerekítve, e Ft'!$1:$1048576,11,0)</f>
        <v>23162</v>
      </c>
      <c r="AE70" s="6" t="s">
        <v>54</v>
      </c>
      <c r="AF70" s="6" t="s">
        <v>381</v>
      </c>
      <c r="AJ70" s="6" t="s">
        <v>56</v>
      </c>
      <c r="AK70" s="3" t="s">
        <v>57</v>
      </c>
      <c r="AL70" s="3"/>
      <c r="AM70" s="3" t="s">
        <v>56</v>
      </c>
      <c r="AN70" s="3"/>
    </row>
    <row r="71" spans="1:40" s="6" customFormat="1" x14ac:dyDescent="0.3">
      <c r="A71" s="3">
        <v>2021</v>
      </c>
      <c r="B71" s="3" t="s">
        <v>40</v>
      </c>
      <c r="C71" s="3" t="s">
        <v>41</v>
      </c>
      <c r="D71" s="3" t="s">
        <v>42</v>
      </c>
      <c r="E71" s="5" t="s">
        <v>43</v>
      </c>
      <c r="F71" s="3">
        <v>118</v>
      </c>
      <c r="G71" s="6" t="s">
        <v>382</v>
      </c>
      <c r="H71" s="5" t="s">
        <v>45</v>
      </c>
      <c r="I71" s="5" t="s">
        <v>383</v>
      </c>
      <c r="J71" s="5" t="s">
        <v>384</v>
      </c>
      <c r="K71" s="6" t="s">
        <v>385</v>
      </c>
      <c r="L71" s="6" t="s">
        <v>109</v>
      </c>
      <c r="M71" s="6" t="s">
        <v>280</v>
      </c>
      <c r="V71" s="6" t="s">
        <v>49</v>
      </c>
      <c r="W71" s="6" t="s">
        <v>49</v>
      </c>
      <c r="X71" s="6" t="s">
        <v>49</v>
      </c>
      <c r="Y71" s="7" t="s">
        <v>51</v>
      </c>
      <c r="AA71" s="3" t="s">
        <v>52</v>
      </c>
      <c r="AB71" s="3" t="s">
        <v>53</v>
      </c>
      <c r="AC71" s="5">
        <f>VLOOKUP(G71,'[1]végl. jó elnev.,kerekítve, e Ft'!$1:$1048576,10,0)</f>
        <v>13</v>
      </c>
      <c r="AD71" s="5">
        <f>VLOOKUP(G71,'[1]végl. jó elnev.,kerekítve, e Ft'!$1:$1048576,11,0)</f>
        <v>77101</v>
      </c>
      <c r="AE71" s="6" t="s">
        <v>54</v>
      </c>
      <c r="AF71" s="6" t="s">
        <v>386</v>
      </c>
      <c r="AJ71" s="6" t="s">
        <v>56</v>
      </c>
      <c r="AK71" s="3" t="s">
        <v>57</v>
      </c>
      <c r="AL71" s="3"/>
      <c r="AM71" s="3" t="s">
        <v>56</v>
      </c>
      <c r="AN71" s="3"/>
    </row>
    <row r="72" spans="1:40" s="6" customFormat="1" x14ac:dyDescent="0.3">
      <c r="A72" s="3">
        <v>2021</v>
      </c>
      <c r="B72" s="3" t="s">
        <v>40</v>
      </c>
      <c r="C72" s="3" t="s">
        <v>41</v>
      </c>
      <c r="D72" s="3" t="s">
        <v>42</v>
      </c>
      <c r="E72" s="5" t="s">
        <v>43</v>
      </c>
      <c r="F72" s="3">
        <v>119</v>
      </c>
      <c r="G72" s="6" t="s">
        <v>387</v>
      </c>
      <c r="H72" s="5" t="s">
        <v>45</v>
      </c>
      <c r="I72" s="5" t="s">
        <v>388</v>
      </c>
      <c r="J72" s="5" t="s">
        <v>389</v>
      </c>
      <c r="K72" s="6" t="s">
        <v>390</v>
      </c>
      <c r="L72" s="6" t="s">
        <v>104</v>
      </c>
      <c r="M72" s="6" t="s">
        <v>75</v>
      </c>
      <c r="V72" s="6" t="s">
        <v>49</v>
      </c>
      <c r="W72" s="6" t="s">
        <v>49</v>
      </c>
      <c r="X72" s="6" t="s">
        <v>49</v>
      </c>
      <c r="Y72" s="7" t="s">
        <v>51</v>
      </c>
      <c r="AA72" s="3" t="s">
        <v>52</v>
      </c>
      <c r="AB72" s="3" t="s">
        <v>53</v>
      </c>
      <c r="AC72" s="5">
        <f>VLOOKUP(G72,'[1]végl. jó elnev.,kerekítve, e Ft'!$1:$1048576,10,0)</f>
        <v>4</v>
      </c>
      <c r="AD72" s="5">
        <f>VLOOKUP(G72,'[1]végl. jó elnev.,kerekítve, e Ft'!$1:$1048576,11,0)</f>
        <v>25938</v>
      </c>
      <c r="AE72" s="6" t="s">
        <v>54</v>
      </c>
      <c r="AF72" s="6" t="s">
        <v>391</v>
      </c>
      <c r="AJ72" s="6" t="s">
        <v>56</v>
      </c>
      <c r="AK72" s="3" t="s">
        <v>57</v>
      </c>
      <c r="AL72" s="3"/>
      <c r="AM72" s="3" t="s">
        <v>56</v>
      </c>
      <c r="AN72" s="3"/>
    </row>
    <row r="73" spans="1:40" s="6" customFormat="1" x14ac:dyDescent="0.3">
      <c r="A73" s="3">
        <v>2021</v>
      </c>
      <c r="B73" s="3" t="s">
        <v>40</v>
      </c>
      <c r="C73" s="3" t="s">
        <v>41</v>
      </c>
      <c r="D73" s="3" t="s">
        <v>42</v>
      </c>
      <c r="E73" s="5" t="s">
        <v>43</v>
      </c>
      <c r="F73" s="3">
        <v>120</v>
      </c>
      <c r="G73" s="6" t="s">
        <v>392</v>
      </c>
      <c r="H73" s="5" t="s">
        <v>45</v>
      </c>
      <c r="I73" s="5" t="s">
        <v>393</v>
      </c>
      <c r="J73" s="5" t="s">
        <v>394</v>
      </c>
      <c r="K73" s="6" t="s">
        <v>395</v>
      </c>
      <c r="L73" s="6" t="s">
        <v>74</v>
      </c>
      <c r="M73" s="6" t="s">
        <v>75</v>
      </c>
      <c r="V73" s="6" t="s">
        <v>49</v>
      </c>
      <c r="W73" s="6" t="s">
        <v>49</v>
      </c>
      <c r="X73" s="6" t="s">
        <v>49</v>
      </c>
      <c r="Y73" s="7" t="s">
        <v>51</v>
      </c>
      <c r="AA73" s="3" t="s">
        <v>52</v>
      </c>
      <c r="AB73" s="3" t="s">
        <v>53</v>
      </c>
      <c r="AC73" s="5">
        <f>VLOOKUP(G73,'[1]végl. jó elnev.,kerekítve, e Ft'!$1:$1048576,10,0)</f>
        <v>6</v>
      </c>
      <c r="AD73" s="5">
        <f>VLOOKUP(G73,'[1]végl. jó elnev.,kerekítve, e Ft'!$1:$1048576,11,0)</f>
        <v>38592</v>
      </c>
      <c r="AE73" s="6" t="s">
        <v>54</v>
      </c>
      <c r="AF73" s="6" t="s">
        <v>396</v>
      </c>
      <c r="AJ73" s="6" t="s">
        <v>56</v>
      </c>
      <c r="AK73" s="3" t="s">
        <v>57</v>
      </c>
      <c r="AL73" s="3"/>
      <c r="AM73" s="3" t="s">
        <v>56</v>
      </c>
      <c r="AN73" s="3"/>
    </row>
    <row r="74" spans="1:40" s="6" customFormat="1" x14ac:dyDescent="0.3">
      <c r="A74" s="3">
        <v>2021</v>
      </c>
      <c r="B74" s="3" t="s">
        <v>40</v>
      </c>
      <c r="C74" s="3" t="s">
        <v>41</v>
      </c>
      <c r="D74" s="3" t="s">
        <v>42</v>
      </c>
      <c r="E74" s="5" t="s">
        <v>43</v>
      </c>
      <c r="F74" s="3">
        <v>121</v>
      </c>
      <c r="G74" s="6" t="s">
        <v>397</v>
      </c>
      <c r="H74" s="5" t="s">
        <v>45</v>
      </c>
      <c r="I74" s="5" t="s">
        <v>398</v>
      </c>
      <c r="J74" s="5" t="s">
        <v>399</v>
      </c>
      <c r="K74" s="6" t="s">
        <v>400</v>
      </c>
      <c r="L74" s="6" t="s">
        <v>104</v>
      </c>
      <c r="M74" s="6" t="s">
        <v>220</v>
      </c>
      <c r="V74" s="6" t="s">
        <v>49</v>
      </c>
      <c r="W74" s="6" t="s">
        <v>49</v>
      </c>
      <c r="X74" s="6" t="s">
        <v>49</v>
      </c>
      <c r="Y74" s="7" t="s">
        <v>51</v>
      </c>
      <c r="AA74" s="3" t="s">
        <v>52</v>
      </c>
      <c r="AB74" s="3" t="s">
        <v>53</v>
      </c>
      <c r="AC74" s="5">
        <f>VLOOKUP(G74,'[1]végl. jó elnev.,kerekítve, e Ft'!$1:$1048576,10,0)</f>
        <v>73</v>
      </c>
      <c r="AD74" s="5">
        <f>VLOOKUP(G74,'[1]végl. jó elnev.,kerekítve, e Ft'!$1:$1048576,11,0)</f>
        <v>385645</v>
      </c>
      <c r="AE74" s="6" t="s">
        <v>54</v>
      </c>
      <c r="AF74" s="6" t="s">
        <v>401</v>
      </c>
      <c r="AJ74" s="6" t="s">
        <v>56</v>
      </c>
      <c r="AK74" s="3" t="s">
        <v>57</v>
      </c>
      <c r="AL74" s="3"/>
      <c r="AM74" s="3" t="s">
        <v>56</v>
      </c>
      <c r="AN74" s="3"/>
    </row>
    <row r="75" spans="1:40" s="6" customFormat="1" x14ac:dyDescent="0.3">
      <c r="A75" s="3">
        <v>2021</v>
      </c>
      <c r="B75" s="3" t="s">
        <v>40</v>
      </c>
      <c r="C75" s="3" t="s">
        <v>41</v>
      </c>
      <c r="D75" s="3" t="s">
        <v>42</v>
      </c>
      <c r="E75" s="5" t="s">
        <v>43</v>
      </c>
      <c r="F75" s="3">
        <v>122</v>
      </c>
      <c r="G75" s="6" t="s">
        <v>402</v>
      </c>
      <c r="H75" s="5" t="s">
        <v>45</v>
      </c>
      <c r="I75" s="5" t="s">
        <v>403</v>
      </c>
      <c r="J75" s="5" t="s">
        <v>404</v>
      </c>
      <c r="S75" s="6" t="s">
        <v>103</v>
      </c>
      <c r="V75" s="6" t="s">
        <v>49</v>
      </c>
      <c r="W75" s="6" t="s">
        <v>49</v>
      </c>
      <c r="X75" s="6" t="s">
        <v>49</v>
      </c>
      <c r="Y75" s="7" t="s">
        <v>51</v>
      </c>
      <c r="AA75" s="3" t="s">
        <v>52</v>
      </c>
      <c r="AB75" s="3" t="s">
        <v>53</v>
      </c>
      <c r="AC75" s="5">
        <f>VLOOKUP(G75,'[1]végl. jó elnev.,kerekítve, e Ft'!$1:$1048576,10,0)</f>
        <v>52</v>
      </c>
      <c r="AD75" s="5">
        <f>VLOOKUP(G75,'[1]végl. jó elnev.,kerekítve, e Ft'!$1:$1048576,11,0)</f>
        <v>311071</v>
      </c>
      <c r="AE75" s="6" t="s">
        <v>54</v>
      </c>
      <c r="AF75" s="6" t="s">
        <v>405</v>
      </c>
      <c r="AJ75" s="6" t="s">
        <v>56</v>
      </c>
      <c r="AK75" s="3" t="s">
        <v>57</v>
      </c>
      <c r="AL75" s="3"/>
      <c r="AM75" s="3" t="s">
        <v>56</v>
      </c>
      <c r="AN75" s="3"/>
    </row>
    <row r="76" spans="1:40" s="6" customFormat="1" x14ac:dyDescent="0.3">
      <c r="A76" s="3">
        <v>2021</v>
      </c>
      <c r="B76" s="3" t="s">
        <v>40</v>
      </c>
      <c r="C76" s="3" t="s">
        <v>41</v>
      </c>
      <c r="D76" s="3" t="s">
        <v>42</v>
      </c>
      <c r="E76" s="5" t="s">
        <v>43</v>
      </c>
      <c r="F76" s="3">
        <v>123</v>
      </c>
      <c r="G76" s="6" t="s">
        <v>406</v>
      </c>
      <c r="H76" s="5" t="s">
        <v>45</v>
      </c>
      <c r="I76" s="5" t="s">
        <v>407</v>
      </c>
      <c r="J76" s="5" t="s">
        <v>408</v>
      </c>
      <c r="K76" s="6" t="s">
        <v>409</v>
      </c>
      <c r="L76" s="6" t="s">
        <v>202</v>
      </c>
      <c r="M76" s="6" t="s">
        <v>75</v>
      </c>
      <c r="V76" s="6" t="s">
        <v>49</v>
      </c>
      <c r="W76" s="6" t="s">
        <v>49</v>
      </c>
      <c r="X76" s="6" t="s">
        <v>49</v>
      </c>
      <c r="Y76" s="7" t="s">
        <v>51</v>
      </c>
      <c r="AA76" s="3" t="s">
        <v>52</v>
      </c>
      <c r="AB76" s="3" t="s">
        <v>53</v>
      </c>
      <c r="AC76" s="5">
        <f>VLOOKUP(G76,'[1]végl. jó elnev.,kerekítve, e Ft'!$1:$1048576,10,0)</f>
        <v>10</v>
      </c>
      <c r="AD76" s="5">
        <f>VLOOKUP(G76,'[1]végl. jó elnev.,kerekítve, e Ft'!$1:$1048576,11,0)</f>
        <v>54495</v>
      </c>
      <c r="AE76" s="6" t="s">
        <v>54</v>
      </c>
      <c r="AF76" s="6" t="s">
        <v>410</v>
      </c>
      <c r="AJ76" s="6" t="s">
        <v>56</v>
      </c>
      <c r="AK76" s="3" t="s">
        <v>57</v>
      </c>
      <c r="AL76" s="3"/>
      <c r="AM76" s="3" t="s">
        <v>56</v>
      </c>
      <c r="AN76" s="3"/>
    </row>
    <row r="77" spans="1:40" s="6" customFormat="1" x14ac:dyDescent="0.3">
      <c r="A77" s="3">
        <v>2021</v>
      </c>
      <c r="B77" s="3" t="s">
        <v>40</v>
      </c>
      <c r="C77" s="3" t="s">
        <v>41</v>
      </c>
      <c r="D77" s="3" t="s">
        <v>42</v>
      </c>
      <c r="E77" s="5" t="s">
        <v>43</v>
      </c>
      <c r="F77" s="3">
        <v>124</v>
      </c>
      <c r="G77" s="6" t="s">
        <v>411</v>
      </c>
      <c r="H77" s="5" t="s">
        <v>45</v>
      </c>
      <c r="I77" s="5" t="s">
        <v>412</v>
      </c>
      <c r="J77" s="5" t="s">
        <v>413</v>
      </c>
      <c r="K77" s="6" t="s">
        <v>414</v>
      </c>
      <c r="L77" s="6" t="s">
        <v>104</v>
      </c>
      <c r="M77" s="6" t="s">
        <v>75</v>
      </c>
      <c r="V77" s="6" t="s">
        <v>49</v>
      </c>
      <c r="W77" s="6" t="s">
        <v>49</v>
      </c>
      <c r="X77" s="6" t="s">
        <v>49</v>
      </c>
      <c r="Y77" s="7" t="s">
        <v>51</v>
      </c>
      <c r="AA77" s="3" t="s">
        <v>52</v>
      </c>
      <c r="AB77" s="3" t="s">
        <v>53</v>
      </c>
      <c r="AC77" s="5">
        <f>VLOOKUP(G77,'[1]végl. jó elnev.,kerekítve, e Ft'!$1:$1048576,10,0)</f>
        <v>20</v>
      </c>
      <c r="AD77" s="5">
        <f>VLOOKUP(G77,'[1]végl. jó elnev.,kerekítve, e Ft'!$1:$1048576,11,0)</f>
        <v>113930</v>
      </c>
      <c r="AE77" s="6" t="s">
        <v>54</v>
      </c>
      <c r="AF77" s="6" t="s">
        <v>415</v>
      </c>
      <c r="AJ77" s="6" t="s">
        <v>56</v>
      </c>
      <c r="AK77" s="3" t="s">
        <v>57</v>
      </c>
      <c r="AL77" s="3"/>
      <c r="AM77" s="3" t="s">
        <v>56</v>
      </c>
      <c r="AN77" s="3"/>
    </row>
    <row r="78" spans="1:40" s="6" customFormat="1" x14ac:dyDescent="0.3">
      <c r="A78" s="3">
        <v>2021</v>
      </c>
      <c r="B78" s="3" t="s">
        <v>40</v>
      </c>
      <c r="C78" s="3" t="s">
        <v>41</v>
      </c>
      <c r="D78" s="3" t="s">
        <v>42</v>
      </c>
      <c r="E78" s="5" t="s">
        <v>43</v>
      </c>
      <c r="F78" s="3">
        <v>125</v>
      </c>
      <c r="G78" s="6" t="s">
        <v>416</v>
      </c>
      <c r="H78" s="5" t="s">
        <v>45</v>
      </c>
      <c r="I78" s="5" t="s">
        <v>417</v>
      </c>
      <c r="J78" s="5" t="s">
        <v>418</v>
      </c>
      <c r="K78" s="6" t="s">
        <v>80</v>
      </c>
      <c r="L78" s="6" t="s">
        <v>74</v>
      </c>
      <c r="M78" s="6" t="s">
        <v>75</v>
      </c>
      <c r="V78" s="6" t="s">
        <v>49</v>
      </c>
      <c r="W78" s="6" t="s">
        <v>49</v>
      </c>
      <c r="X78" s="6" t="s">
        <v>49</v>
      </c>
      <c r="Y78" s="7" t="s">
        <v>51</v>
      </c>
      <c r="AA78" s="3" t="s">
        <v>52</v>
      </c>
      <c r="AB78" s="3" t="s">
        <v>53</v>
      </c>
      <c r="AC78" s="5">
        <f>VLOOKUP(G78,'[1]végl. jó elnev.,kerekítve, e Ft'!$1:$1048576,10,0)</f>
        <v>23</v>
      </c>
      <c r="AD78" s="5">
        <f>VLOOKUP(G78,'[1]végl. jó elnev.,kerekítve, e Ft'!$1:$1048576,11,0)</f>
        <v>120531</v>
      </c>
      <c r="AE78" s="6" t="s">
        <v>54</v>
      </c>
      <c r="AF78" s="6" t="s">
        <v>419</v>
      </c>
      <c r="AJ78" s="6" t="s">
        <v>56</v>
      </c>
      <c r="AK78" s="3" t="s">
        <v>57</v>
      </c>
      <c r="AL78" s="3"/>
      <c r="AM78" s="3" t="s">
        <v>56</v>
      </c>
      <c r="AN78" s="3"/>
    </row>
    <row r="79" spans="1:40" s="6" customFormat="1" x14ac:dyDescent="0.3">
      <c r="A79" s="3">
        <v>2021</v>
      </c>
      <c r="B79" s="3" t="s">
        <v>40</v>
      </c>
      <c r="C79" s="3" t="s">
        <v>41</v>
      </c>
      <c r="D79" s="3" t="s">
        <v>42</v>
      </c>
      <c r="E79" s="5" t="s">
        <v>43</v>
      </c>
      <c r="F79" s="3">
        <v>126</v>
      </c>
      <c r="G79" s="6" t="s">
        <v>420</v>
      </c>
      <c r="H79" s="5" t="s">
        <v>45</v>
      </c>
      <c r="I79" s="5" t="s">
        <v>421</v>
      </c>
      <c r="J79" s="5" t="s">
        <v>422</v>
      </c>
      <c r="K79" s="6" t="s">
        <v>80</v>
      </c>
      <c r="L79" s="6" t="s">
        <v>74</v>
      </c>
      <c r="M79" s="6" t="s">
        <v>423</v>
      </c>
      <c r="V79" s="6" t="s">
        <v>49</v>
      </c>
      <c r="W79" s="6" t="s">
        <v>49</v>
      </c>
      <c r="X79" s="6" t="s">
        <v>49</v>
      </c>
      <c r="Y79" s="7" t="s">
        <v>51</v>
      </c>
      <c r="AA79" s="3" t="s">
        <v>52</v>
      </c>
      <c r="AB79" s="3" t="s">
        <v>53</v>
      </c>
      <c r="AC79" s="5">
        <f>VLOOKUP(G79,'[1]végl. jó elnev.,kerekítve, e Ft'!$1:$1048576,10,0)</f>
        <v>5</v>
      </c>
      <c r="AD79" s="5">
        <f>VLOOKUP(G79,'[1]végl. jó elnev.,kerekítve, e Ft'!$1:$1048576,11,0)</f>
        <v>28244</v>
      </c>
      <c r="AE79" s="6" t="s">
        <v>54</v>
      </c>
      <c r="AF79" s="6" t="s">
        <v>424</v>
      </c>
      <c r="AJ79" s="6" t="s">
        <v>56</v>
      </c>
      <c r="AK79" s="3" t="s">
        <v>57</v>
      </c>
      <c r="AL79" s="3"/>
      <c r="AM79" s="3" t="s">
        <v>56</v>
      </c>
      <c r="AN79" s="3"/>
    </row>
    <row r="80" spans="1:40" s="6" customFormat="1" x14ac:dyDescent="0.3">
      <c r="A80" s="3">
        <v>2021</v>
      </c>
      <c r="B80" s="3" t="s">
        <v>40</v>
      </c>
      <c r="C80" s="3" t="s">
        <v>41</v>
      </c>
      <c r="D80" s="3" t="s">
        <v>42</v>
      </c>
      <c r="E80" s="5" t="s">
        <v>43</v>
      </c>
      <c r="F80" s="3">
        <v>127</v>
      </c>
      <c r="G80" s="6" t="s">
        <v>425</v>
      </c>
      <c r="H80" s="5" t="s">
        <v>45</v>
      </c>
      <c r="I80" s="5" t="s">
        <v>426</v>
      </c>
      <c r="J80" s="5" t="s">
        <v>427</v>
      </c>
      <c r="K80" s="6" t="s">
        <v>428</v>
      </c>
      <c r="M80" s="6" t="s">
        <v>75</v>
      </c>
      <c r="S80" s="6" t="s">
        <v>429</v>
      </c>
      <c r="V80" s="6" t="s">
        <v>49</v>
      </c>
      <c r="W80" s="6" t="s">
        <v>49</v>
      </c>
      <c r="X80" s="6" t="s">
        <v>49</v>
      </c>
      <c r="Y80" s="7" t="s">
        <v>51</v>
      </c>
      <c r="AA80" s="3" t="s">
        <v>52</v>
      </c>
      <c r="AB80" s="3" t="s">
        <v>53</v>
      </c>
      <c r="AC80" s="5">
        <f>VLOOKUP(G80,'[1]végl. jó elnev.,kerekítve, e Ft'!$1:$1048576,10,0)</f>
        <v>62</v>
      </c>
      <c r="AD80" s="5">
        <f>VLOOKUP(G80,'[1]végl. jó elnev.,kerekítve, e Ft'!$1:$1048576,11,0)</f>
        <v>356543</v>
      </c>
      <c r="AE80" s="6" t="s">
        <v>54</v>
      </c>
      <c r="AF80" s="6" t="s">
        <v>430</v>
      </c>
      <c r="AJ80" s="6" t="s">
        <v>56</v>
      </c>
      <c r="AK80" s="3" t="s">
        <v>57</v>
      </c>
      <c r="AL80" s="3"/>
      <c r="AM80" s="3" t="s">
        <v>56</v>
      </c>
      <c r="AN80" s="3"/>
    </row>
    <row r="81" spans="1:40" s="6" customFormat="1" x14ac:dyDescent="0.3">
      <c r="A81" s="3">
        <v>2021</v>
      </c>
      <c r="B81" s="3" t="s">
        <v>40</v>
      </c>
      <c r="C81" s="3" t="s">
        <v>41</v>
      </c>
      <c r="D81" s="3" t="s">
        <v>42</v>
      </c>
      <c r="E81" s="5" t="s">
        <v>43</v>
      </c>
      <c r="F81" s="3">
        <v>128</v>
      </c>
      <c r="G81" s="6" t="s">
        <v>431</v>
      </c>
      <c r="H81" s="5" t="s">
        <v>45</v>
      </c>
      <c r="I81" s="5" t="s">
        <v>426</v>
      </c>
      <c r="J81" s="5" t="s">
        <v>427</v>
      </c>
      <c r="K81" s="6" t="s">
        <v>428</v>
      </c>
      <c r="M81" s="6" t="s">
        <v>296</v>
      </c>
      <c r="S81" s="6" t="s">
        <v>432</v>
      </c>
      <c r="V81" s="6" t="s">
        <v>49</v>
      </c>
      <c r="W81" s="6" t="s">
        <v>49</v>
      </c>
      <c r="X81" s="6" t="s">
        <v>49</v>
      </c>
      <c r="Y81" s="7" t="s">
        <v>51</v>
      </c>
      <c r="AA81" s="3" t="s">
        <v>52</v>
      </c>
      <c r="AB81" s="3" t="s">
        <v>53</v>
      </c>
      <c r="AC81" s="5">
        <f>VLOOKUP(G81,'[1]végl. jó elnev.,kerekítve, e Ft'!$1:$1048576,10,0)</f>
        <v>126</v>
      </c>
      <c r="AD81" s="5">
        <f>VLOOKUP(G81,'[1]végl. jó elnev.,kerekítve, e Ft'!$1:$1048576,11,0)</f>
        <v>699756</v>
      </c>
      <c r="AE81" s="6" t="s">
        <v>54</v>
      </c>
      <c r="AF81" s="6" t="s">
        <v>430</v>
      </c>
      <c r="AJ81" s="6" t="s">
        <v>56</v>
      </c>
      <c r="AK81" s="3" t="s">
        <v>57</v>
      </c>
      <c r="AL81" s="3"/>
      <c r="AM81" s="3" t="s">
        <v>56</v>
      </c>
      <c r="AN81" s="3"/>
    </row>
    <row r="82" spans="1:40" s="6" customFormat="1" x14ac:dyDescent="0.3">
      <c r="A82" s="3">
        <v>2021</v>
      </c>
      <c r="B82" s="3" t="s">
        <v>40</v>
      </c>
      <c r="C82" s="3" t="s">
        <v>41</v>
      </c>
      <c r="D82" s="3" t="s">
        <v>42</v>
      </c>
      <c r="E82" s="5" t="s">
        <v>43</v>
      </c>
      <c r="F82" s="3">
        <v>129</v>
      </c>
      <c r="G82" s="6" t="s">
        <v>433</v>
      </c>
      <c r="H82" s="5" t="s">
        <v>45</v>
      </c>
      <c r="I82" s="5" t="s">
        <v>426</v>
      </c>
      <c r="J82" s="5" t="s">
        <v>427</v>
      </c>
      <c r="S82" s="6" t="s">
        <v>434</v>
      </c>
      <c r="V82" s="6" t="s">
        <v>49</v>
      </c>
      <c r="W82" s="6" t="s">
        <v>49</v>
      </c>
      <c r="X82" s="6" t="s">
        <v>49</v>
      </c>
      <c r="Y82" s="7" t="s">
        <v>51</v>
      </c>
      <c r="AA82" s="3" t="s">
        <v>52</v>
      </c>
      <c r="AB82" s="3" t="s">
        <v>53</v>
      </c>
      <c r="AC82" s="5">
        <f>VLOOKUP(G82,'[1]végl. jó elnev.,kerekítve, e Ft'!$1:$1048576,10,0)</f>
        <v>41</v>
      </c>
      <c r="AD82" s="5">
        <f>VLOOKUP(G82,'[1]végl. jó elnev.,kerekítve, e Ft'!$1:$1048576,11,0)</f>
        <v>206945</v>
      </c>
      <c r="AE82" s="6" t="s">
        <v>54</v>
      </c>
      <c r="AF82" s="6" t="s">
        <v>430</v>
      </c>
      <c r="AJ82" s="6" t="s">
        <v>56</v>
      </c>
      <c r="AK82" s="3" t="s">
        <v>57</v>
      </c>
      <c r="AL82" s="3"/>
      <c r="AM82" s="3" t="s">
        <v>56</v>
      </c>
      <c r="AN82" s="3"/>
    </row>
    <row r="83" spans="1:40" s="6" customFormat="1" x14ac:dyDescent="0.3">
      <c r="A83" s="3">
        <v>2021</v>
      </c>
      <c r="B83" s="3" t="s">
        <v>40</v>
      </c>
      <c r="C83" s="3" t="s">
        <v>41</v>
      </c>
      <c r="D83" s="3" t="s">
        <v>42</v>
      </c>
      <c r="E83" s="5" t="s">
        <v>43</v>
      </c>
      <c r="F83" s="3">
        <v>130</v>
      </c>
      <c r="G83" s="6" t="s">
        <v>435</v>
      </c>
      <c r="H83" s="5" t="s">
        <v>45</v>
      </c>
      <c r="I83" s="5" t="s">
        <v>436</v>
      </c>
      <c r="J83" s="5" t="s">
        <v>437</v>
      </c>
      <c r="S83" s="6" t="s">
        <v>48</v>
      </c>
      <c r="V83" s="6" t="s">
        <v>49</v>
      </c>
      <c r="W83" s="6" t="s">
        <v>49</v>
      </c>
      <c r="X83" s="6" t="s">
        <v>49</v>
      </c>
      <c r="Y83" s="7" t="s">
        <v>51</v>
      </c>
      <c r="AA83" s="3" t="s">
        <v>52</v>
      </c>
      <c r="AB83" s="3" t="s">
        <v>53</v>
      </c>
      <c r="AC83" s="5">
        <f>VLOOKUP(G83,'[1]végl. jó elnev.,kerekítve, e Ft'!$1:$1048576,10,0)</f>
        <v>3</v>
      </c>
      <c r="AD83" s="5">
        <f>VLOOKUP(G83,'[1]végl. jó elnev.,kerekítve, e Ft'!$1:$1048576,11,0)</f>
        <v>17721</v>
      </c>
      <c r="AE83" s="6" t="s">
        <v>54</v>
      </c>
      <c r="AF83" s="6" t="s">
        <v>438</v>
      </c>
      <c r="AJ83" s="6" t="s">
        <v>56</v>
      </c>
      <c r="AK83" s="3" t="s">
        <v>57</v>
      </c>
      <c r="AL83" s="3"/>
      <c r="AM83" s="3" t="s">
        <v>56</v>
      </c>
      <c r="AN83" s="3"/>
    </row>
    <row r="84" spans="1:40" s="6" customFormat="1" x14ac:dyDescent="0.3">
      <c r="A84" s="3">
        <v>2021</v>
      </c>
      <c r="B84" s="3" t="s">
        <v>40</v>
      </c>
      <c r="C84" s="3" t="s">
        <v>41</v>
      </c>
      <c r="D84" s="3" t="s">
        <v>42</v>
      </c>
      <c r="E84" s="5" t="s">
        <v>43</v>
      </c>
      <c r="F84" s="3">
        <v>131</v>
      </c>
      <c r="G84" s="6" t="s">
        <v>439</v>
      </c>
      <c r="H84" s="5" t="s">
        <v>45</v>
      </c>
      <c r="I84" s="5" t="s">
        <v>440</v>
      </c>
      <c r="J84" s="5" t="s">
        <v>441</v>
      </c>
      <c r="K84" s="6" t="s">
        <v>103</v>
      </c>
      <c r="L84" s="6" t="s">
        <v>74</v>
      </c>
      <c r="M84" s="6" t="s">
        <v>280</v>
      </c>
      <c r="V84" s="6" t="s">
        <v>49</v>
      </c>
      <c r="W84" s="6" t="s">
        <v>49</v>
      </c>
      <c r="X84" s="6" t="s">
        <v>49</v>
      </c>
      <c r="Y84" s="7" t="s">
        <v>51</v>
      </c>
      <c r="AA84" s="3" t="s">
        <v>52</v>
      </c>
      <c r="AB84" s="3" t="s">
        <v>53</v>
      </c>
      <c r="AC84" s="5">
        <f>VLOOKUP(G84,'[1]végl. jó elnev.,kerekítve, e Ft'!$1:$1048576,10,0)</f>
        <v>21</v>
      </c>
      <c r="AD84" s="5">
        <f>VLOOKUP(G84,'[1]végl. jó elnev.,kerekítve, e Ft'!$1:$1048576,11,0)</f>
        <v>118589</v>
      </c>
      <c r="AE84" s="6" t="s">
        <v>54</v>
      </c>
      <c r="AF84" s="6" t="s">
        <v>442</v>
      </c>
      <c r="AJ84" s="6" t="s">
        <v>56</v>
      </c>
      <c r="AK84" s="3" t="s">
        <v>57</v>
      </c>
      <c r="AL84" s="3"/>
      <c r="AM84" s="3" t="s">
        <v>56</v>
      </c>
      <c r="AN84" s="3"/>
    </row>
    <row r="85" spans="1:40" s="6" customFormat="1" x14ac:dyDescent="0.3">
      <c r="A85" s="3">
        <v>2021</v>
      </c>
      <c r="B85" s="3" t="s">
        <v>40</v>
      </c>
      <c r="C85" s="3" t="s">
        <v>41</v>
      </c>
      <c r="D85" s="3" t="s">
        <v>42</v>
      </c>
      <c r="E85" s="5" t="s">
        <v>43</v>
      </c>
      <c r="F85" s="3">
        <v>132</v>
      </c>
      <c r="G85" s="6" t="s">
        <v>443</v>
      </c>
      <c r="H85" s="5" t="s">
        <v>45</v>
      </c>
      <c r="I85" s="5" t="s">
        <v>444</v>
      </c>
      <c r="J85" s="5" t="s">
        <v>445</v>
      </c>
      <c r="K85" s="6" t="s">
        <v>446</v>
      </c>
      <c r="L85" s="6" t="s">
        <v>74</v>
      </c>
      <c r="M85" s="6" t="s">
        <v>75</v>
      </c>
      <c r="V85" s="6" t="s">
        <v>49</v>
      </c>
      <c r="W85" s="6" t="s">
        <v>49</v>
      </c>
      <c r="X85" s="6" t="s">
        <v>49</v>
      </c>
      <c r="Y85" s="7" t="s">
        <v>51</v>
      </c>
      <c r="AA85" s="3" t="s">
        <v>52</v>
      </c>
      <c r="AB85" s="3" t="s">
        <v>53</v>
      </c>
      <c r="AC85" s="5">
        <f>VLOOKUP(G85,'[1]végl. jó elnev.,kerekítve, e Ft'!$1:$1048576,10,0)</f>
        <v>21</v>
      </c>
      <c r="AD85" s="5">
        <f>VLOOKUP(G85,'[1]végl. jó elnev.,kerekítve, e Ft'!$1:$1048576,11,0)</f>
        <v>136456</v>
      </c>
      <c r="AE85" s="6" t="s">
        <v>54</v>
      </c>
      <c r="AF85" s="6" t="s">
        <v>447</v>
      </c>
      <c r="AJ85" s="6" t="s">
        <v>56</v>
      </c>
      <c r="AK85" s="3" t="s">
        <v>57</v>
      </c>
      <c r="AL85" s="3"/>
      <c r="AM85" s="3" t="s">
        <v>56</v>
      </c>
      <c r="AN85" s="3"/>
    </row>
    <row r="86" spans="1:40" s="6" customFormat="1" x14ac:dyDescent="0.3">
      <c r="A86" s="3">
        <v>2021</v>
      </c>
      <c r="B86" s="3" t="s">
        <v>40</v>
      </c>
      <c r="C86" s="3" t="s">
        <v>41</v>
      </c>
      <c r="D86" s="3" t="s">
        <v>42</v>
      </c>
      <c r="E86" s="5" t="s">
        <v>43</v>
      </c>
      <c r="F86" s="3">
        <v>133</v>
      </c>
      <c r="G86" s="6" t="s">
        <v>448</v>
      </c>
      <c r="H86" s="5" t="s">
        <v>45</v>
      </c>
      <c r="I86" s="5" t="s">
        <v>449</v>
      </c>
      <c r="J86" s="5" t="s">
        <v>450</v>
      </c>
      <c r="K86" s="6" t="s">
        <v>451</v>
      </c>
      <c r="L86" s="6" t="s">
        <v>104</v>
      </c>
      <c r="M86" s="6" t="s">
        <v>75</v>
      </c>
      <c r="V86" s="6" t="s">
        <v>49</v>
      </c>
      <c r="W86" s="6" t="s">
        <v>49</v>
      </c>
      <c r="X86" s="6" t="s">
        <v>49</v>
      </c>
      <c r="Y86" s="7" t="s">
        <v>51</v>
      </c>
      <c r="AA86" s="3" t="s">
        <v>52</v>
      </c>
      <c r="AB86" s="3" t="s">
        <v>53</v>
      </c>
      <c r="AC86" s="5">
        <f>VLOOKUP(G86,'[1]végl. jó elnev.,kerekítve, e Ft'!$1:$1048576,10,0)</f>
        <v>0</v>
      </c>
      <c r="AD86" s="5">
        <f>VLOOKUP(G86,'[1]végl. jó elnev.,kerekítve, e Ft'!$1:$1048576,11,0)</f>
        <v>7</v>
      </c>
      <c r="AE86" s="6" t="s">
        <v>54</v>
      </c>
      <c r="AF86" s="6" t="s">
        <v>452</v>
      </c>
      <c r="AJ86" s="6" t="s">
        <v>56</v>
      </c>
      <c r="AK86" s="3" t="s">
        <v>57</v>
      </c>
      <c r="AL86" s="3"/>
      <c r="AM86" s="3" t="s">
        <v>56</v>
      </c>
      <c r="AN86" s="3"/>
    </row>
    <row r="87" spans="1:40" s="6" customFormat="1" x14ac:dyDescent="0.3">
      <c r="A87" s="3">
        <v>2021</v>
      </c>
      <c r="B87" s="3" t="s">
        <v>40</v>
      </c>
      <c r="C87" s="3" t="s">
        <v>41</v>
      </c>
      <c r="D87" s="3" t="s">
        <v>42</v>
      </c>
      <c r="E87" s="5" t="s">
        <v>43</v>
      </c>
      <c r="F87" s="3">
        <v>134</v>
      </c>
      <c r="G87" s="6" t="s">
        <v>453</v>
      </c>
      <c r="H87" s="5" t="s">
        <v>45</v>
      </c>
      <c r="I87" s="5" t="s">
        <v>454</v>
      </c>
      <c r="J87" s="5" t="s">
        <v>455</v>
      </c>
      <c r="K87" s="6" t="s">
        <v>80</v>
      </c>
      <c r="L87" s="6" t="s">
        <v>74</v>
      </c>
      <c r="M87" s="6" t="s">
        <v>280</v>
      </c>
      <c r="V87" s="6" t="s">
        <v>49</v>
      </c>
      <c r="W87" s="6" t="s">
        <v>49</v>
      </c>
      <c r="X87" s="6" t="s">
        <v>49</v>
      </c>
      <c r="Y87" s="7" t="s">
        <v>51</v>
      </c>
      <c r="AA87" s="3" t="s">
        <v>52</v>
      </c>
      <c r="AB87" s="3" t="s">
        <v>53</v>
      </c>
      <c r="AC87" s="5">
        <f>VLOOKUP(G87,'[1]végl. jó elnev.,kerekítve, e Ft'!$1:$1048576,10,0)</f>
        <v>13</v>
      </c>
      <c r="AD87" s="5">
        <f>VLOOKUP(G87,'[1]végl. jó elnev.,kerekítve, e Ft'!$1:$1048576,11,0)</f>
        <v>72914</v>
      </c>
      <c r="AE87" s="6" t="s">
        <v>54</v>
      </c>
      <c r="AF87" s="6" t="s">
        <v>456</v>
      </c>
      <c r="AJ87" s="6" t="s">
        <v>56</v>
      </c>
      <c r="AK87" s="3" t="s">
        <v>57</v>
      </c>
      <c r="AL87" s="3"/>
      <c r="AM87" s="3" t="s">
        <v>56</v>
      </c>
      <c r="AN87" s="3"/>
    </row>
    <row r="88" spans="1:40" s="6" customFormat="1" x14ac:dyDescent="0.3">
      <c r="A88" s="3">
        <v>2021</v>
      </c>
      <c r="B88" s="3" t="s">
        <v>40</v>
      </c>
      <c r="C88" s="3" t="s">
        <v>41</v>
      </c>
      <c r="D88" s="3" t="s">
        <v>42</v>
      </c>
      <c r="E88" s="5" t="s">
        <v>43</v>
      </c>
      <c r="F88" s="3">
        <v>135</v>
      </c>
      <c r="G88" s="6" t="s">
        <v>457</v>
      </c>
      <c r="H88" s="5" t="s">
        <v>45</v>
      </c>
      <c r="I88" s="5" t="s">
        <v>458</v>
      </c>
      <c r="J88" s="5" t="s">
        <v>459</v>
      </c>
      <c r="S88" s="6" t="s">
        <v>48</v>
      </c>
      <c r="V88" s="6" t="s">
        <v>49</v>
      </c>
      <c r="W88" s="6" t="s">
        <v>49</v>
      </c>
      <c r="X88" s="6" t="s">
        <v>49</v>
      </c>
      <c r="Y88" s="7" t="s">
        <v>51</v>
      </c>
      <c r="AA88" s="3" t="s">
        <v>52</v>
      </c>
      <c r="AB88" s="3" t="s">
        <v>53</v>
      </c>
      <c r="AC88" s="5">
        <f>VLOOKUP(G88,'[1]végl. jó elnev.,kerekítve, e Ft'!$1:$1048576,10,0)</f>
        <v>22</v>
      </c>
      <c r="AD88" s="5">
        <f>VLOOKUP(G88,'[1]végl. jó elnev.,kerekítve, e Ft'!$1:$1048576,11,0)</f>
        <v>124557</v>
      </c>
      <c r="AE88" s="6" t="s">
        <v>54</v>
      </c>
      <c r="AF88" s="6" t="s">
        <v>460</v>
      </c>
      <c r="AJ88" s="6" t="s">
        <v>56</v>
      </c>
      <c r="AK88" s="3" t="s">
        <v>57</v>
      </c>
      <c r="AL88" s="3"/>
      <c r="AM88" s="3" t="s">
        <v>56</v>
      </c>
      <c r="AN88" s="3"/>
    </row>
    <row r="89" spans="1:40" s="6" customFormat="1" x14ac:dyDescent="0.3">
      <c r="A89" s="3">
        <v>2021</v>
      </c>
      <c r="B89" s="3" t="s">
        <v>40</v>
      </c>
      <c r="C89" s="3" t="s">
        <v>41</v>
      </c>
      <c r="D89" s="3" t="s">
        <v>42</v>
      </c>
      <c r="E89" s="5" t="s">
        <v>43</v>
      </c>
      <c r="F89" s="3">
        <v>136</v>
      </c>
      <c r="G89" s="6" t="s">
        <v>461</v>
      </c>
      <c r="H89" s="5" t="s">
        <v>45</v>
      </c>
      <c r="I89" s="5" t="s">
        <v>462</v>
      </c>
      <c r="J89" s="5" t="s">
        <v>463</v>
      </c>
      <c r="S89" s="6" t="s">
        <v>48</v>
      </c>
      <c r="V89" s="6" t="s">
        <v>49</v>
      </c>
      <c r="W89" s="6" t="s">
        <v>49</v>
      </c>
      <c r="X89" s="6" t="s">
        <v>49</v>
      </c>
      <c r="Y89" s="7" t="s">
        <v>51</v>
      </c>
      <c r="AA89" s="3" t="s">
        <v>52</v>
      </c>
      <c r="AB89" s="3" t="s">
        <v>53</v>
      </c>
      <c r="AC89" s="5">
        <f>VLOOKUP(G89,'[1]végl. jó elnev.,kerekítve, e Ft'!$1:$1048576,10,0)</f>
        <v>5</v>
      </c>
      <c r="AD89" s="5">
        <f>VLOOKUP(G89,'[1]végl. jó elnev.,kerekítve, e Ft'!$1:$1048576,11,0)</f>
        <v>29375</v>
      </c>
      <c r="AE89" s="6" t="s">
        <v>54</v>
      </c>
      <c r="AF89" s="6" t="s">
        <v>464</v>
      </c>
      <c r="AJ89" s="6" t="s">
        <v>56</v>
      </c>
      <c r="AK89" s="3" t="s">
        <v>57</v>
      </c>
      <c r="AL89" s="3"/>
      <c r="AM89" s="3" t="s">
        <v>56</v>
      </c>
      <c r="AN89" s="3"/>
    </row>
    <row r="90" spans="1:40" s="6" customFormat="1" x14ac:dyDescent="0.3">
      <c r="A90" s="3">
        <v>2021</v>
      </c>
      <c r="B90" s="3" t="s">
        <v>40</v>
      </c>
      <c r="C90" s="3" t="s">
        <v>41</v>
      </c>
      <c r="D90" s="3" t="s">
        <v>42</v>
      </c>
      <c r="E90" s="5" t="s">
        <v>43</v>
      </c>
      <c r="F90" s="3">
        <v>137</v>
      </c>
      <c r="G90" s="6" t="s">
        <v>465</v>
      </c>
      <c r="H90" s="5" t="s">
        <v>45</v>
      </c>
      <c r="I90" s="5" t="s">
        <v>466</v>
      </c>
      <c r="J90" s="5" t="s">
        <v>467</v>
      </c>
      <c r="K90" s="6" t="s">
        <v>414</v>
      </c>
      <c r="L90" s="6" t="s">
        <v>74</v>
      </c>
      <c r="M90" s="6" t="s">
        <v>75</v>
      </c>
      <c r="V90" s="6" t="s">
        <v>49</v>
      </c>
      <c r="W90" s="6" t="s">
        <v>49</v>
      </c>
      <c r="X90" s="6" t="s">
        <v>49</v>
      </c>
      <c r="Y90" s="7" t="s">
        <v>51</v>
      </c>
      <c r="AA90" s="3" t="s">
        <v>52</v>
      </c>
      <c r="AB90" s="3" t="s">
        <v>53</v>
      </c>
      <c r="AC90" s="5">
        <f>VLOOKUP(G90,'[1]végl. jó elnev.,kerekítve, e Ft'!$1:$1048576,10,0)</f>
        <v>33</v>
      </c>
      <c r="AD90" s="5">
        <f>VLOOKUP(G90,'[1]végl. jó elnev.,kerekítve, e Ft'!$1:$1048576,11,0)</f>
        <v>193487</v>
      </c>
      <c r="AE90" s="6" t="s">
        <v>54</v>
      </c>
      <c r="AF90" s="6" t="s">
        <v>468</v>
      </c>
      <c r="AJ90" s="6" t="s">
        <v>56</v>
      </c>
      <c r="AK90" s="3" t="s">
        <v>57</v>
      </c>
      <c r="AL90" s="3"/>
      <c r="AM90" s="3" t="s">
        <v>56</v>
      </c>
      <c r="AN90" s="3"/>
    </row>
    <row r="91" spans="1:40" s="6" customFormat="1" x14ac:dyDescent="0.3">
      <c r="A91" s="3">
        <v>2021</v>
      </c>
      <c r="B91" s="3" t="s">
        <v>40</v>
      </c>
      <c r="C91" s="3" t="s">
        <v>41</v>
      </c>
      <c r="D91" s="3" t="s">
        <v>42</v>
      </c>
      <c r="E91" s="5" t="s">
        <v>43</v>
      </c>
      <c r="F91" s="3">
        <v>138</v>
      </c>
      <c r="G91" s="6" t="s">
        <v>469</v>
      </c>
      <c r="H91" s="5" t="s">
        <v>45</v>
      </c>
      <c r="I91" s="5" t="s">
        <v>470</v>
      </c>
      <c r="J91" s="5" t="s">
        <v>471</v>
      </c>
      <c r="S91" s="6" t="s">
        <v>472</v>
      </c>
      <c r="V91" s="6" t="s">
        <v>49</v>
      </c>
      <c r="W91" s="6" t="s">
        <v>49</v>
      </c>
      <c r="X91" s="6" t="s">
        <v>49</v>
      </c>
      <c r="Y91" s="7" t="s">
        <v>51</v>
      </c>
      <c r="AA91" s="3" t="s">
        <v>52</v>
      </c>
      <c r="AB91" s="3" t="s">
        <v>53</v>
      </c>
      <c r="AC91" s="5">
        <f>VLOOKUP(G91,'[1]végl. jó elnev.,kerekítve, e Ft'!$1:$1048576,10,0)</f>
        <v>122</v>
      </c>
      <c r="AD91" s="5">
        <f>VLOOKUP(G91,'[1]végl. jó elnev.,kerekítve, e Ft'!$1:$1048576,11,0)</f>
        <v>675712</v>
      </c>
      <c r="AE91" s="6" t="s">
        <v>54</v>
      </c>
      <c r="AF91" s="6" t="s">
        <v>473</v>
      </c>
      <c r="AJ91" s="6" t="s">
        <v>56</v>
      </c>
      <c r="AK91" s="3" t="s">
        <v>57</v>
      </c>
      <c r="AL91" s="3"/>
      <c r="AM91" s="3" t="s">
        <v>56</v>
      </c>
      <c r="AN91" s="3"/>
    </row>
    <row r="92" spans="1:40" s="6" customFormat="1" x14ac:dyDescent="0.3">
      <c r="A92" s="3">
        <v>2021</v>
      </c>
      <c r="B92" s="3" t="s">
        <v>40</v>
      </c>
      <c r="C92" s="3" t="s">
        <v>41</v>
      </c>
      <c r="D92" s="3" t="s">
        <v>42</v>
      </c>
      <c r="E92" s="5" t="s">
        <v>43</v>
      </c>
      <c r="F92" s="3">
        <v>139</v>
      </c>
      <c r="G92" s="6" t="s">
        <v>474</v>
      </c>
      <c r="H92" s="5" t="s">
        <v>45</v>
      </c>
      <c r="I92" s="5" t="s">
        <v>470</v>
      </c>
      <c r="J92" s="5" t="s">
        <v>471</v>
      </c>
      <c r="K92" s="6" t="s">
        <v>80</v>
      </c>
      <c r="L92" s="6" t="s">
        <v>109</v>
      </c>
      <c r="M92" s="6" t="s">
        <v>364</v>
      </c>
      <c r="V92" s="6" t="s">
        <v>49</v>
      </c>
      <c r="W92" s="6" t="s">
        <v>49</v>
      </c>
      <c r="X92" s="6" t="s">
        <v>49</v>
      </c>
      <c r="Y92" s="7" t="s">
        <v>51</v>
      </c>
      <c r="AA92" s="3" t="s">
        <v>52</v>
      </c>
      <c r="AB92" s="3" t="s">
        <v>53</v>
      </c>
      <c r="AC92" s="5">
        <f>VLOOKUP(G92,'[1]végl. jó elnev.,kerekítve, e Ft'!$1:$1048576,10,0)</f>
        <v>48</v>
      </c>
      <c r="AD92" s="5">
        <f>VLOOKUP(G92,'[1]végl. jó elnev.,kerekítve, e Ft'!$1:$1048576,11,0)</f>
        <v>251251</v>
      </c>
      <c r="AE92" s="6" t="s">
        <v>54</v>
      </c>
      <c r="AF92" s="6" t="s">
        <v>473</v>
      </c>
      <c r="AJ92" s="6" t="s">
        <v>56</v>
      </c>
      <c r="AK92" s="3" t="s">
        <v>57</v>
      </c>
      <c r="AL92" s="3"/>
      <c r="AM92" s="3" t="s">
        <v>56</v>
      </c>
      <c r="AN92" s="3"/>
    </row>
    <row r="93" spans="1:40" s="6" customFormat="1" x14ac:dyDescent="0.3">
      <c r="A93" s="3">
        <v>2021</v>
      </c>
      <c r="B93" s="3" t="s">
        <v>40</v>
      </c>
      <c r="C93" s="3" t="s">
        <v>41</v>
      </c>
      <c r="D93" s="3" t="s">
        <v>42</v>
      </c>
      <c r="E93" s="5" t="s">
        <v>43</v>
      </c>
      <c r="F93" s="3">
        <v>140</v>
      </c>
      <c r="G93" s="6" t="s">
        <v>475</v>
      </c>
      <c r="H93" s="5" t="s">
        <v>45</v>
      </c>
      <c r="I93" s="5" t="s">
        <v>476</v>
      </c>
      <c r="J93" s="5" t="s">
        <v>477</v>
      </c>
      <c r="S93" s="6" t="s">
        <v>48</v>
      </c>
      <c r="V93" s="6" t="s">
        <v>49</v>
      </c>
      <c r="W93" s="6" t="s">
        <v>49</v>
      </c>
      <c r="X93" s="6" t="s">
        <v>49</v>
      </c>
      <c r="Y93" s="7" t="s">
        <v>51</v>
      </c>
      <c r="AA93" s="3" t="s">
        <v>52</v>
      </c>
      <c r="AB93" s="3" t="s">
        <v>53</v>
      </c>
      <c r="AC93" s="5">
        <f>VLOOKUP(G93,'[1]végl. jó elnev.,kerekítve, e Ft'!$1:$1048576,10,0)</f>
        <v>63</v>
      </c>
      <c r="AD93" s="5">
        <f>VLOOKUP(G93,'[1]végl. jó elnev.,kerekítve, e Ft'!$1:$1048576,11,0)</f>
        <v>320939</v>
      </c>
      <c r="AE93" s="6" t="s">
        <v>54</v>
      </c>
      <c r="AF93" s="6" t="s">
        <v>478</v>
      </c>
      <c r="AJ93" s="6" t="s">
        <v>56</v>
      </c>
      <c r="AK93" s="3" t="s">
        <v>57</v>
      </c>
      <c r="AL93" s="3"/>
      <c r="AM93" s="3" t="s">
        <v>56</v>
      </c>
      <c r="AN93" s="3"/>
    </row>
    <row r="94" spans="1:40" s="6" customFormat="1" x14ac:dyDescent="0.3">
      <c r="A94" s="3">
        <v>2021</v>
      </c>
      <c r="B94" s="3" t="s">
        <v>40</v>
      </c>
      <c r="C94" s="3" t="s">
        <v>41</v>
      </c>
      <c r="D94" s="3" t="s">
        <v>42</v>
      </c>
      <c r="E94" s="5" t="s">
        <v>43</v>
      </c>
      <c r="F94" s="3">
        <v>141</v>
      </c>
      <c r="G94" s="6" t="s">
        <v>479</v>
      </c>
      <c r="H94" s="5" t="s">
        <v>45</v>
      </c>
      <c r="I94" s="5" t="s">
        <v>480</v>
      </c>
      <c r="J94" s="5" t="s">
        <v>481</v>
      </c>
      <c r="K94" s="6" t="s">
        <v>482</v>
      </c>
      <c r="L94" s="6" t="s">
        <v>74</v>
      </c>
      <c r="M94" s="6" t="s">
        <v>98</v>
      </c>
      <c r="V94" s="6" t="s">
        <v>49</v>
      </c>
      <c r="W94" s="6" t="s">
        <v>49</v>
      </c>
      <c r="X94" s="6" t="s">
        <v>49</v>
      </c>
      <c r="Y94" s="7" t="s">
        <v>51</v>
      </c>
      <c r="AA94" s="3" t="s">
        <v>52</v>
      </c>
      <c r="AB94" s="3" t="s">
        <v>53</v>
      </c>
      <c r="AC94" s="5">
        <f>VLOOKUP(G94,'[1]végl. jó elnev.,kerekítve, e Ft'!$1:$1048576,10,0)</f>
        <v>5</v>
      </c>
      <c r="AD94" s="5">
        <f>VLOOKUP(G94,'[1]végl. jó elnev.,kerekítve, e Ft'!$1:$1048576,11,0)</f>
        <v>27109</v>
      </c>
      <c r="AE94" s="6" t="s">
        <v>54</v>
      </c>
      <c r="AF94" s="6" t="s">
        <v>483</v>
      </c>
      <c r="AJ94" s="6" t="s">
        <v>56</v>
      </c>
      <c r="AK94" s="3" t="s">
        <v>57</v>
      </c>
      <c r="AL94" s="3"/>
      <c r="AM94" s="3" t="s">
        <v>56</v>
      </c>
      <c r="AN94" s="3"/>
    </row>
    <row r="95" spans="1:40" s="6" customFormat="1" x14ac:dyDescent="0.3">
      <c r="A95" s="3">
        <v>2021</v>
      </c>
      <c r="B95" s="3" t="s">
        <v>40</v>
      </c>
      <c r="C95" s="3" t="s">
        <v>41</v>
      </c>
      <c r="D95" s="3" t="s">
        <v>42</v>
      </c>
      <c r="E95" s="5" t="s">
        <v>43</v>
      </c>
      <c r="F95" s="3">
        <v>142</v>
      </c>
      <c r="G95" s="6" t="s">
        <v>484</v>
      </c>
      <c r="H95" s="5" t="s">
        <v>45</v>
      </c>
      <c r="I95" s="5" t="s">
        <v>485</v>
      </c>
      <c r="J95" s="5" t="s">
        <v>486</v>
      </c>
      <c r="S95" s="6" t="s">
        <v>487</v>
      </c>
      <c r="V95" s="6" t="s">
        <v>49</v>
      </c>
      <c r="W95" s="6" t="s">
        <v>49</v>
      </c>
      <c r="X95" s="6" t="s">
        <v>49</v>
      </c>
      <c r="Y95" s="7" t="s">
        <v>51</v>
      </c>
      <c r="AA95" s="3" t="s">
        <v>52</v>
      </c>
      <c r="AB95" s="3" t="s">
        <v>53</v>
      </c>
      <c r="AC95" s="5">
        <f>VLOOKUP(G95,'[1]végl. jó elnev.,kerekítve, e Ft'!$1:$1048576,10,0)</f>
        <v>19</v>
      </c>
      <c r="AD95" s="5">
        <f>VLOOKUP(G95,'[1]végl. jó elnev.,kerekítve, e Ft'!$1:$1048576,11,0)</f>
        <v>120281</v>
      </c>
      <c r="AE95" s="6" t="s">
        <v>54</v>
      </c>
      <c r="AF95" s="6" t="s">
        <v>488</v>
      </c>
      <c r="AJ95" s="6" t="s">
        <v>56</v>
      </c>
      <c r="AK95" s="3" t="s">
        <v>57</v>
      </c>
      <c r="AL95" s="3"/>
      <c r="AM95" s="3" t="s">
        <v>56</v>
      </c>
      <c r="AN95" s="3"/>
    </row>
    <row r="96" spans="1:40" s="6" customFormat="1" x14ac:dyDescent="0.3">
      <c r="A96" s="3">
        <v>2021</v>
      </c>
      <c r="B96" s="3" t="s">
        <v>40</v>
      </c>
      <c r="C96" s="3" t="s">
        <v>41</v>
      </c>
      <c r="D96" s="3" t="s">
        <v>42</v>
      </c>
      <c r="E96" s="5" t="s">
        <v>43</v>
      </c>
      <c r="F96" s="3">
        <v>143</v>
      </c>
      <c r="G96" s="6" t="s">
        <v>489</v>
      </c>
      <c r="H96" s="5" t="s">
        <v>45</v>
      </c>
      <c r="I96" s="5" t="s">
        <v>485</v>
      </c>
      <c r="J96" s="5" t="s">
        <v>486</v>
      </c>
      <c r="K96" s="6" t="s">
        <v>390</v>
      </c>
      <c r="L96" s="6" t="s">
        <v>202</v>
      </c>
      <c r="M96" s="6" t="s">
        <v>75</v>
      </c>
      <c r="V96" s="6" t="s">
        <v>49</v>
      </c>
      <c r="W96" s="6" t="s">
        <v>49</v>
      </c>
      <c r="X96" s="6" t="s">
        <v>49</v>
      </c>
      <c r="Y96" s="7" t="s">
        <v>51</v>
      </c>
      <c r="AA96" s="3" t="s">
        <v>52</v>
      </c>
      <c r="AB96" s="3" t="s">
        <v>53</v>
      </c>
      <c r="AC96" s="5">
        <f>VLOOKUP(G96,'[1]végl. jó elnev.,kerekítve, e Ft'!$1:$1048576,10,0)</f>
        <v>112</v>
      </c>
      <c r="AD96" s="5">
        <f>VLOOKUP(G96,'[1]végl. jó elnev.,kerekítve, e Ft'!$1:$1048576,11,0)</f>
        <v>600305</v>
      </c>
      <c r="AE96" s="6" t="s">
        <v>54</v>
      </c>
      <c r="AF96" s="6" t="s">
        <v>488</v>
      </c>
      <c r="AJ96" s="6" t="s">
        <v>56</v>
      </c>
      <c r="AK96" s="3" t="s">
        <v>57</v>
      </c>
      <c r="AL96" s="3"/>
      <c r="AM96" s="3" t="s">
        <v>56</v>
      </c>
      <c r="AN96" s="3"/>
    </row>
    <row r="97" spans="1:40" s="6" customFormat="1" x14ac:dyDescent="0.3">
      <c r="A97" s="3">
        <v>2021</v>
      </c>
      <c r="B97" s="3" t="s">
        <v>40</v>
      </c>
      <c r="C97" s="3" t="s">
        <v>41</v>
      </c>
      <c r="D97" s="3" t="s">
        <v>42</v>
      </c>
      <c r="E97" s="5" t="s">
        <v>43</v>
      </c>
      <c r="F97" s="3">
        <v>144</v>
      </c>
      <c r="G97" s="6" t="s">
        <v>490</v>
      </c>
      <c r="H97" s="5" t="s">
        <v>45</v>
      </c>
      <c r="I97" s="5" t="s">
        <v>491</v>
      </c>
      <c r="J97" s="5" t="s">
        <v>492</v>
      </c>
      <c r="K97" s="6" t="s">
        <v>493</v>
      </c>
      <c r="L97" s="6" t="s">
        <v>74</v>
      </c>
      <c r="M97" s="6" t="s">
        <v>494</v>
      </c>
      <c r="V97" s="6" t="s">
        <v>49</v>
      </c>
      <c r="W97" s="6" t="s">
        <v>49</v>
      </c>
      <c r="X97" s="6" t="s">
        <v>49</v>
      </c>
      <c r="Y97" s="7" t="s">
        <v>51</v>
      </c>
      <c r="AA97" s="3" t="s">
        <v>52</v>
      </c>
      <c r="AB97" s="3" t="s">
        <v>53</v>
      </c>
      <c r="AC97" s="5">
        <f>VLOOKUP(G97,'[1]végl. jó elnev.,kerekítve, e Ft'!$1:$1048576,10,0)</f>
        <v>6</v>
      </c>
      <c r="AD97" s="5">
        <f>VLOOKUP(G97,'[1]végl. jó elnev.,kerekítve, e Ft'!$1:$1048576,11,0)</f>
        <v>34105</v>
      </c>
      <c r="AE97" s="6" t="s">
        <v>54</v>
      </c>
      <c r="AF97" s="6" t="s">
        <v>495</v>
      </c>
      <c r="AJ97" s="6" t="s">
        <v>56</v>
      </c>
      <c r="AK97" s="3" t="s">
        <v>57</v>
      </c>
      <c r="AL97" s="3"/>
      <c r="AM97" s="3" t="s">
        <v>56</v>
      </c>
      <c r="AN97" s="3"/>
    </row>
    <row r="98" spans="1:40" s="6" customFormat="1" x14ac:dyDescent="0.3">
      <c r="A98" s="3">
        <v>2021</v>
      </c>
      <c r="B98" s="3" t="s">
        <v>40</v>
      </c>
      <c r="C98" s="3" t="s">
        <v>41</v>
      </c>
      <c r="D98" s="3" t="s">
        <v>42</v>
      </c>
      <c r="E98" s="5" t="s">
        <v>43</v>
      </c>
      <c r="F98" s="3">
        <v>145</v>
      </c>
      <c r="G98" s="6" t="s">
        <v>496</v>
      </c>
      <c r="H98" s="5" t="s">
        <v>45</v>
      </c>
      <c r="I98" s="5" t="s">
        <v>497</v>
      </c>
      <c r="J98" s="5" t="s">
        <v>498</v>
      </c>
      <c r="K98" s="6" t="s">
        <v>80</v>
      </c>
      <c r="L98" s="6" t="s">
        <v>74</v>
      </c>
      <c r="M98" s="6" t="s">
        <v>499</v>
      </c>
      <c r="V98" s="6" t="s">
        <v>49</v>
      </c>
      <c r="W98" s="6" t="s">
        <v>49</v>
      </c>
      <c r="X98" s="6" t="s">
        <v>49</v>
      </c>
      <c r="Y98" s="7" t="s">
        <v>51</v>
      </c>
      <c r="AA98" s="3" t="s">
        <v>52</v>
      </c>
      <c r="AB98" s="3" t="s">
        <v>53</v>
      </c>
      <c r="AC98" s="5">
        <f>VLOOKUP(G98,'[1]végl. jó elnev.,kerekítve, e Ft'!$1:$1048576,10,0)</f>
        <v>15</v>
      </c>
      <c r="AD98" s="5">
        <f>VLOOKUP(G98,'[1]végl. jó elnev.,kerekítve, e Ft'!$1:$1048576,11,0)</f>
        <v>78849</v>
      </c>
      <c r="AE98" s="6" t="s">
        <v>54</v>
      </c>
      <c r="AF98" s="6" t="s">
        <v>500</v>
      </c>
      <c r="AJ98" s="6" t="s">
        <v>56</v>
      </c>
      <c r="AK98" s="3" t="s">
        <v>57</v>
      </c>
      <c r="AL98" s="3"/>
      <c r="AM98" s="3" t="s">
        <v>56</v>
      </c>
      <c r="AN98" s="3"/>
    </row>
    <row r="99" spans="1:40" s="6" customFormat="1" x14ac:dyDescent="0.3">
      <c r="A99" s="3">
        <v>2021</v>
      </c>
      <c r="B99" s="3" t="s">
        <v>40</v>
      </c>
      <c r="C99" s="3" t="s">
        <v>41</v>
      </c>
      <c r="D99" s="3" t="s">
        <v>42</v>
      </c>
      <c r="E99" s="5" t="s">
        <v>43</v>
      </c>
      <c r="F99" s="3">
        <v>146</v>
      </c>
      <c r="G99" s="6" t="s">
        <v>501</v>
      </c>
      <c r="H99" s="5" t="s">
        <v>45</v>
      </c>
      <c r="I99" s="5" t="s">
        <v>502</v>
      </c>
      <c r="J99" s="5" t="s">
        <v>503</v>
      </c>
      <c r="K99" s="6" t="s">
        <v>150</v>
      </c>
      <c r="L99" s="6" t="s">
        <v>202</v>
      </c>
      <c r="M99" s="6" t="s">
        <v>504</v>
      </c>
      <c r="N99" s="6" t="s">
        <v>226</v>
      </c>
      <c r="V99" s="6" t="s">
        <v>49</v>
      </c>
      <c r="W99" s="6" t="s">
        <v>49</v>
      </c>
      <c r="X99" s="6" t="s">
        <v>49</v>
      </c>
      <c r="Y99" s="7" t="s">
        <v>51</v>
      </c>
      <c r="AA99" s="3" t="s">
        <v>52</v>
      </c>
      <c r="AB99" s="3" t="s">
        <v>53</v>
      </c>
      <c r="AC99" s="5">
        <f>VLOOKUP(G99,'[1]végl. jó elnev.,kerekítve, e Ft'!$1:$1048576,10,0)</f>
        <v>0</v>
      </c>
      <c r="AD99" s="5">
        <f>VLOOKUP(G99,'[1]végl. jó elnev.,kerekítve, e Ft'!$1:$1048576,11,0)</f>
        <v>40</v>
      </c>
      <c r="AE99" s="6" t="s">
        <v>54</v>
      </c>
      <c r="AF99" s="6" t="s">
        <v>505</v>
      </c>
      <c r="AI99" s="5"/>
      <c r="AJ99" s="6" t="s">
        <v>56</v>
      </c>
      <c r="AK99" s="3" t="s">
        <v>57</v>
      </c>
      <c r="AL99" s="3"/>
      <c r="AM99" s="3" t="s">
        <v>56</v>
      </c>
      <c r="AN99" s="3"/>
    </row>
    <row r="100" spans="1:40" s="6" customFormat="1" x14ac:dyDescent="0.3">
      <c r="A100" s="3">
        <v>2021</v>
      </c>
      <c r="B100" s="3" t="s">
        <v>40</v>
      </c>
      <c r="C100" s="3" t="s">
        <v>41</v>
      </c>
      <c r="D100" s="3" t="s">
        <v>42</v>
      </c>
      <c r="E100" s="5" t="s">
        <v>43</v>
      </c>
      <c r="F100" s="3">
        <v>147</v>
      </c>
      <c r="G100" s="6" t="s">
        <v>506</v>
      </c>
      <c r="H100" s="5" t="s">
        <v>45</v>
      </c>
      <c r="I100" s="5" t="s">
        <v>507</v>
      </c>
      <c r="J100" s="5" t="s">
        <v>508</v>
      </c>
      <c r="K100" s="6" t="s">
        <v>150</v>
      </c>
      <c r="L100" s="6" t="s">
        <v>74</v>
      </c>
      <c r="M100" s="6" t="s">
        <v>98</v>
      </c>
      <c r="V100" s="6" t="s">
        <v>49</v>
      </c>
      <c r="W100" s="6" t="s">
        <v>49</v>
      </c>
      <c r="X100" s="6" t="s">
        <v>49</v>
      </c>
      <c r="Y100" s="7" t="s">
        <v>51</v>
      </c>
      <c r="AA100" s="3" t="s">
        <v>52</v>
      </c>
      <c r="AB100" s="3" t="s">
        <v>53</v>
      </c>
      <c r="AC100" s="5">
        <f>VLOOKUP(G100,'[1]végl. jó elnev.,kerekítve, e Ft'!$1:$1048576,10,0)</f>
        <v>4</v>
      </c>
      <c r="AD100" s="5">
        <f>VLOOKUP(G100,'[1]végl. jó elnev.,kerekítve, e Ft'!$1:$1048576,11,0)</f>
        <v>21431</v>
      </c>
      <c r="AE100" s="6" t="s">
        <v>54</v>
      </c>
      <c r="AF100" s="6" t="s">
        <v>509</v>
      </c>
      <c r="AJ100" s="6" t="s">
        <v>56</v>
      </c>
      <c r="AK100" s="3" t="s">
        <v>57</v>
      </c>
      <c r="AL100" s="3"/>
      <c r="AM100" s="3" t="s">
        <v>56</v>
      </c>
      <c r="AN100" s="3"/>
    </row>
    <row r="101" spans="1:40" s="6" customFormat="1" x14ac:dyDescent="0.3">
      <c r="A101" s="3">
        <v>2021</v>
      </c>
      <c r="B101" s="3" t="s">
        <v>40</v>
      </c>
      <c r="C101" s="3" t="s">
        <v>41</v>
      </c>
      <c r="D101" s="3" t="s">
        <v>42</v>
      </c>
      <c r="E101" s="5" t="s">
        <v>43</v>
      </c>
      <c r="F101" s="3">
        <v>148</v>
      </c>
      <c r="G101" s="6" t="s">
        <v>510</v>
      </c>
      <c r="H101" s="5" t="s">
        <v>45</v>
      </c>
      <c r="I101" s="5" t="s">
        <v>511</v>
      </c>
      <c r="J101" s="5" t="s">
        <v>512</v>
      </c>
      <c r="S101" s="6" t="s">
        <v>48</v>
      </c>
      <c r="V101" s="6" t="s">
        <v>49</v>
      </c>
      <c r="W101" s="6" t="s">
        <v>49</v>
      </c>
      <c r="X101" s="6" t="s">
        <v>49</v>
      </c>
      <c r="Y101" s="7" t="s">
        <v>51</v>
      </c>
      <c r="AA101" s="3" t="s">
        <v>52</v>
      </c>
      <c r="AB101" s="3" t="s">
        <v>53</v>
      </c>
      <c r="AC101" s="5">
        <f>VLOOKUP(G101,'[1]végl. jó elnev.,kerekítve, e Ft'!$1:$1048576,10,0)</f>
        <v>15</v>
      </c>
      <c r="AD101" s="5">
        <f>VLOOKUP(G101,'[1]végl. jó elnev.,kerekítve, e Ft'!$1:$1048576,11,0)</f>
        <v>75802</v>
      </c>
      <c r="AE101" s="6" t="s">
        <v>54</v>
      </c>
      <c r="AF101" s="6" t="s">
        <v>513</v>
      </c>
      <c r="AJ101" s="6" t="s">
        <v>56</v>
      </c>
      <c r="AK101" s="3" t="s">
        <v>57</v>
      </c>
      <c r="AL101" s="3"/>
      <c r="AM101" s="3" t="s">
        <v>56</v>
      </c>
      <c r="AN101" s="3"/>
    </row>
    <row r="102" spans="1:40" s="6" customFormat="1" x14ac:dyDescent="0.3">
      <c r="A102" s="3">
        <v>2021</v>
      </c>
      <c r="B102" s="3" t="s">
        <v>40</v>
      </c>
      <c r="C102" s="3" t="s">
        <v>41</v>
      </c>
      <c r="D102" s="3" t="s">
        <v>42</v>
      </c>
      <c r="E102" s="5" t="s">
        <v>43</v>
      </c>
      <c r="F102" s="3">
        <v>149</v>
      </c>
      <c r="G102" s="6" t="s">
        <v>514</v>
      </c>
      <c r="H102" s="5" t="s">
        <v>45</v>
      </c>
      <c r="I102" s="5" t="s">
        <v>312</v>
      </c>
      <c r="J102" s="5" t="s">
        <v>515</v>
      </c>
      <c r="K102" s="6" t="s">
        <v>516</v>
      </c>
      <c r="L102" s="6" t="s">
        <v>74</v>
      </c>
      <c r="M102" s="6" t="s">
        <v>214</v>
      </c>
      <c r="V102" s="6" t="s">
        <v>49</v>
      </c>
      <c r="W102" s="6" t="s">
        <v>49</v>
      </c>
      <c r="X102" s="6" t="s">
        <v>49</v>
      </c>
      <c r="Y102" s="7" t="s">
        <v>51</v>
      </c>
      <c r="AA102" s="3" t="s">
        <v>52</v>
      </c>
      <c r="AB102" s="3" t="s">
        <v>53</v>
      </c>
      <c r="AC102" s="5">
        <f>VLOOKUP(G102,'[1]végl. jó elnev.,kerekítve, e Ft'!$1:$1048576,10,0)</f>
        <v>5</v>
      </c>
      <c r="AD102" s="5">
        <f>VLOOKUP(G102,'[1]végl. jó elnev.,kerekítve, e Ft'!$1:$1048576,11,0)</f>
        <v>34665</v>
      </c>
      <c r="AE102" s="6" t="s">
        <v>54</v>
      </c>
      <c r="AF102" s="6" t="s">
        <v>517</v>
      </c>
      <c r="AJ102" s="6" t="s">
        <v>56</v>
      </c>
      <c r="AK102" s="3" t="s">
        <v>57</v>
      </c>
      <c r="AL102" s="3"/>
      <c r="AM102" s="3" t="s">
        <v>56</v>
      </c>
      <c r="AN102" s="3"/>
    </row>
    <row r="103" spans="1:40" s="6" customFormat="1" x14ac:dyDescent="0.3">
      <c r="A103" s="3">
        <v>2021</v>
      </c>
      <c r="B103" s="3" t="s">
        <v>40</v>
      </c>
      <c r="C103" s="3" t="s">
        <v>41</v>
      </c>
      <c r="D103" s="3" t="s">
        <v>42</v>
      </c>
      <c r="E103" s="5" t="s">
        <v>43</v>
      </c>
      <c r="F103" s="3">
        <v>150</v>
      </c>
      <c r="G103" s="6" t="s">
        <v>518</v>
      </c>
      <c r="H103" s="5" t="s">
        <v>45</v>
      </c>
      <c r="I103" s="5" t="s">
        <v>519</v>
      </c>
      <c r="J103" s="5" t="s">
        <v>520</v>
      </c>
      <c r="K103" s="6" t="s">
        <v>414</v>
      </c>
      <c r="L103" s="6" t="s">
        <v>104</v>
      </c>
      <c r="M103" s="6" t="s">
        <v>521</v>
      </c>
      <c r="V103" s="6" t="s">
        <v>49</v>
      </c>
      <c r="W103" s="6" t="s">
        <v>49</v>
      </c>
      <c r="X103" s="6" t="s">
        <v>49</v>
      </c>
      <c r="Y103" s="7" t="s">
        <v>51</v>
      </c>
      <c r="AA103" s="3" t="s">
        <v>52</v>
      </c>
      <c r="AB103" s="3" t="s">
        <v>53</v>
      </c>
      <c r="AC103" s="5">
        <f>VLOOKUP(G103,'[1]végl. jó elnev.,kerekítve, e Ft'!$1:$1048576,10,0)</f>
        <v>10</v>
      </c>
      <c r="AD103" s="5">
        <f>VLOOKUP(G103,'[1]végl. jó elnev.,kerekítve, e Ft'!$1:$1048576,11,0)</f>
        <v>68025</v>
      </c>
      <c r="AE103" s="6" t="s">
        <v>54</v>
      </c>
      <c r="AF103" s="6" t="s">
        <v>522</v>
      </c>
      <c r="AJ103" s="6" t="s">
        <v>56</v>
      </c>
      <c r="AK103" s="3" t="s">
        <v>57</v>
      </c>
      <c r="AL103" s="3"/>
      <c r="AM103" s="3" t="s">
        <v>56</v>
      </c>
      <c r="AN103" s="3"/>
    </row>
    <row r="104" spans="1:40" s="6" customFormat="1" x14ac:dyDescent="0.3">
      <c r="A104" s="3">
        <v>2021</v>
      </c>
      <c r="B104" s="3" t="s">
        <v>40</v>
      </c>
      <c r="C104" s="3" t="s">
        <v>41</v>
      </c>
      <c r="D104" s="3" t="s">
        <v>42</v>
      </c>
      <c r="E104" s="5" t="s">
        <v>43</v>
      </c>
      <c r="F104" s="3">
        <v>151</v>
      </c>
      <c r="G104" s="6" t="s">
        <v>523</v>
      </c>
      <c r="H104" s="5" t="s">
        <v>45</v>
      </c>
      <c r="I104" s="5" t="s">
        <v>524</v>
      </c>
      <c r="J104" s="5" t="s">
        <v>525</v>
      </c>
      <c r="S104" s="6" t="s">
        <v>48</v>
      </c>
      <c r="V104" s="6" t="s">
        <v>49</v>
      </c>
      <c r="W104" s="6" t="s">
        <v>49</v>
      </c>
      <c r="X104" s="6" t="s">
        <v>49</v>
      </c>
      <c r="Y104" s="7" t="s">
        <v>51</v>
      </c>
      <c r="AA104" s="3" t="s">
        <v>52</v>
      </c>
      <c r="AB104" s="3" t="s">
        <v>53</v>
      </c>
      <c r="AC104" s="5">
        <f>VLOOKUP(G104,'[1]végl. jó elnev.,kerekítve, e Ft'!$1:$1048576,10,0)</f>
        <v>29</v>
      </c>
      <c r="AD104" s="5">
        <f>VLOOKUP(G104,'[1]végl. jó elnev.,kerekítve, e Ft'!$1:$1048576,11,0)</f>
        <v>146007</v>
      </c>
      <c r="AE104" s="6" t="s">
        <v>54</v>
      </c>
      <c r="AF104" s="6" t="s">
        <v>526</v>
      </c>
      <c r="AJ104" s="6" t="s">
        <v>56</v>
      </c>
      <c r="AK104" s="3" t="s">
        <v>57</v>
      </c>
      <c r="AL104" s="3"/>
      <c r="AM104" s="3" t="s">
        <v>56</v>
      </c>
      <c r="AN104" s="3"/>
    </row>
    <row r="105" spans="1:40" s="6" customFormat="1" x14ac:dyDescent="0.3">
      <c r="A105" s="3">
        <v>2021</v>
      </c>
      <c r="B105" s="3" t="s">
        <v>40</v>
      </c>
      <c r="C105" s="3" t="s">
        <v>41</v>
      </c>
      <c r="D105" s="3" t="s">
        <v>42</v>
      </c>
      <c r="E105" s="5" t="s">
        <v>43</v>
      </c>
      <c r="F105" s="3">
        <v>152</v>
      </c>
      <c r="G105" s="6" t="s">
        <v>527</v>
      </c>
      <c r="H105" s="5" t="s">
        <v>45</v>
      </c>
      <c r="I105" s="5" t="s">
        <v>528</v>
      </c>
      <c r="J105" s="5" t="s">
        <v>529</v>
      </c>
      <c r="S105" s="6" t="s">
        <v>48</v>
      </c>
      <c r="V105" s="6" t="s">
        <v>49</v>
      </c>
      <c r="W105" s="6" t="s">
        <v>49</v>
      </c>
      <c r="X105" s="6" t="s">
        <v>49</v>
      </c>
      <c r="Y105" s="7" t="s">
        <v>51</v>
      </c>
      <c r="AA105" s="3" t="s">
        <v>52</v>
      </c>
      <c r="AB105" s="3" t="s">
        <v>53</v>
      </c>
      <c r="AC105" s="5">
        <f>VLOOKUP(G105,'[1]végl. jó elnev.,kerekítve, e Ft'!$1:$1048576,10,0)</f>
        <v>19</v>
      </c>
      <c r="AD105" s="5">
        <f>VLOOKUP(G105,'[1]végl. jó elnev.,kerekítve, e Ft'!$1:$1048576,11,0)</f>
        <v>94272</v>
      </c>
      <c r="AE105" s="6" t="s">
        <v>54</v>
      </c>
      <c r="AF105" s="6" t="s">
        <v>530</v>
      </c>
      <c r="AJ105" s="6" t="s">
        <v>56</v>
      </c>
      <c r="AK105" s="3" t="s">
        <v>57</v>
      </c>
      <c r="AL105" s="3"/>
      <c r="AM105" s="3" t="s">
        <v>56</v>
      </c>
      <c r="AN105" s="3"/>
    </row>
    <row r="106" spans="1:40" s="6" customFormat="1" x14ac:dyDescent="0.3">
      <c r="A106" s="3">
        <v>2021</v>
      </c>
      <c r="B106" s="3" t="s">
        <v>40</v>
      </c>
      <c r="C106" s="3" t="s">
        <v>41</v>
      </c>
      <c r="D106" s="3" t="s">
        <v>42</v>
      </c>
      <c r="E106" s="5" t="s">
        <v>43</v>
      </c>
      <c r="F106" s="3">
        <v>153</v>
      </c>
      <c r="G106" s="6" t="s">
        <v>531</v>
      </c>
      <c r="H106" s="5" t="s">
        <v>45</v>
      </c>
      <c r="I106" s="5" t="s">
        <v>532</v>
      </c>
      <c r="J106" s="5" t="s">
        <v>533</v>
      </c>
      <c r="K106" s="6" t="s">
        <v>534</v>
      </c>
      <c r="L106" s="6" t="s">
        <v>104</v>
      </c>
      <c r="M106" s="6" t="s">
        <v>535</v>
      </c>
      <c r="V106" s="6" t="s">
        <v>49</v>
      </c>
      <c r="W106" s="6" t="s">
        <v>49</v>
      </c>
      <c r="X106" s="6" t="s">
        <v>49</v>
      </c>
      <c r="Y106" s="7" t="s">
        <v>51</v>
      </c>
      <c r="AA106" s="3" t="s">
        <v>52</v>
      </c>
      <c r="AB106" s="3" t="s">
        <v>53</v>
      </c>
      <c r="AC106" s="5">
        <f>VLOOKUP(G106,'[1]végl. jó elnev.,kerekítve, e Ft'!$1:$1048576,10,0)</f>
        <v>72</v>
      </c>
      <c r="AD106" s="5">
        <f>VLOOKUP(G106,'[1]végl. jó elnev.,kerekítve, e Ft'!$1:$1048576,11,0)</f>
        <v>406290</v>
      </c>
      <c r="AE106" s="6" t="s">
        <v>54</v>
      </c>
      <c r="AF106" s="6" t="s">
        <v>536</v>
      </c>
      <c r="AJ106" s="6" t="s">
        <v>56</v>
      </c>
      <c r="AK106" s="3" t="s">
        <v>57</v>
      </c>
      <c r="AL106" s="3"/>
      <c r="AM106" s="3" t="s">
        <v>56</v>
      </c>
      <c r="AN106" s="3"/>
    </row>
    <row r="107" spans="1:40" s="6" customFormat="1" x14ac:dyDescent="0.3">
      <c r="A107" s="3">
        <v>2021</v>
      </c>
      <c r="B107" s="3" t="s">
        <v>40</v>
      </c>
      <c r="C107" s="3" t="s">
        <v>41</v>
      </c>
      <c r="D107" s="3" t="s">
        <v>42</v>
      </c>
      <c r="E107" s="5" t="s">
        <v>43</v>
      </c>
      <c r="F107" s="3">
        <v>155</v>
      </c>
      <c r="G107" s="6" t="s">
        <v>537</v>
      </c>
      <c r="H107" s="5" t="s">
        <v>45</v>
      </c>
      <c r="I107" s="5" t="s">
        <v>538</v>
      </c>
      <c r="J107" s="5" t="s">
        <v>539</v>
      </c>
      <c r="S107" s="6" t="s">
        <v>48</v>
      </c>
      <c r="V107" s="6" t="s">
        <v>49</v>
      </c>
      <c r="W107" s="6" t="s">
        <v>49</v>
      </c>
      <c r="X107" s="6" t="s">
        <v>49</v>
      </c>
      <c r="Y107" s="7" t="s">
        <v>51</v>
      </c>
      <c r="AA107" s="3" t="s">
        <v>52</v>
      </c>
      <c r="AB107" s="3" t="s">
        <v>53</v>
      </c>
      <c r="AC107" s="5">
        <f>VLOOKUP(G107,'[1]végl. jó elnev.,kerekítve, e Ft'!$1:$1048576,10,0)</f>
        <v>15</v>
      </c>
      <c r="AD107" s="5">
        <f>VLOOKUP(G107,'[1]végl. jó elnev.,kerekítve, e Ft'!$1:$1048576,11,0)</f>
        <v>78880</v>
      </c>
      <c r="AE107" s="6" t="s">
        <v>54</v>
      </c>
      <c r="AF107" s="6" t="s">
        <v>540</v>
      </c>
      <c r="AJ107" s="6" t="s">
        <v>56</v>
      </c>
      <c r="AK107" s="3" t="s">
        <v>57</v>
      </c>
      <c r="AL107" s="3"/>
      <c r="AM107" s="3" t="s">
        <v>56</v>
      </c>
      <c r="AN107" s="3"/>
    </row>
    <row r="108" spans="1:40" s="6" customFormat="1" x14ac:dyDescent="0.3">
      <c r="A108" s="3">
        <v>2021</v>
      </c>
      <c r="B108" s="3" t="s">
        <v>40</v>
      </c>
      <c r="C108" s="3" t="s">
        <v>41</v>
      </c>
      <c r="D108" s="3" t="s">
        <v>42</v>
      </c>
      <c r="E108" s="5" t="s">
        <v>43</v>
      </c>
      <c r="F108" s="3">
        <v>156</v>
      </c>
      <c r="G108" s="6" t="s">
        <v>541</v>
      </c>
      <c r="H108" s="5" t="s">
        <v>45</v>
      </c>
      <c r="I108" s="5" t="s">
        <v>542</v>
      </c>
      <c r="J108" s="5" t="s">
        <v>543</v>
      </c>
      <c r="S108" s="6" t="s">
        <v>48</v>
      </c>
      <c r="V108" s="6" t="s">
        <v>49</v>
      </c>
      <c r="W108" s="6" t="s">
        <v>49</v>
      </c>
      <c r="X108" s="6" t="s">
        <v>49</v>
      </c>
      <c r="Y108" s="7" t="s">
        <v>51</v>
      </c>
      <c r="AA108" s="3" t="s">
        <v>52</v>
      </c>
      <c r="AB108" s="3" t="s">
        <v>53</v>
      </c>
      <c r="AC108" s="5">
        <f>VLOOKUP(G108,'[1]végl. jó elnev.,kerekítve, e Ft'!$1:$1048576,10,0)</f>
        <v>1</v>
      </c>
      <c r="AD108" s="5">
        <f>VLOOKUP(G108,'[1]végl. jó elnev.,kerekítve, e Ft'!$1:$1048576,11,0)</f>
        <v>5177</v>
      </c>
      <c r="AE108" s="6" t="s">
        <v>54</v>
      </c>
      <c r="AF108" s="6" t="s">
        <v>544</v>
      </c>
      <c r="AJ108" s="6" t="s">
        <v>56</v>
      </c>
      <c r="AK108" s="3" t="s">
        <v>57</v>
      </c>
      <c r="AL108" s="3"/>
      <c r="AM108" s="3" t="s">
        <v>56</v>
      </c>
      <c r="AN108" s="3"/>
    </row>
    <row r="109" spans="1:40" s="6" customFormat="1" x14ac:dyDescent="0.3">
      <c r="A109" s="3">
        <v>2021</v>
      </c>
      <c r="B109" s="3" t="s">
        <v>40</v>
      </c>
      <c r="C109" s="3" t="s">
        <v>41</v>
      </c>
      <c r="D109" s="3" t="s">
        <v>42</v>
      </c>
      <c r="E109" s="5" t="s">
        <v>43</v>
      </c>
      <c r="F109" s="3">
        <v>157</v>
      </c>
      <c r="G109" s="6" t="s">
        <v>545</v>
      </c>
      <c r="H109" s="5" t="s">
        <v>45</v>
      </c>
      <c r="I109" s="5" t="s">
        <v>546</v>
      </c>
      <c r="J109" s="5" t="s">
        <v>547</v>
      </c>
      <c r="K109" s="6" t="s">
        <v>548</v>
      </c>
      <c r="L109" s="6" t="s">
        <v>74</v>
      </c>
      <c r="M109" s="6" t="s">
        <v>75</v>
      </c>
      <c r="V109" s="6" t="s">
        <v>49</v>
      </c>
      <c r="W109" s="6" t="s">
        <v>49</v>
      </c>
      <c r="X109" s="6" t="s">
        <v>49</v>
      </c>
      <c r="Y109" s="7" t="s">
        <v>51</v>
      </c>
      <c r="AA109" s="3" t="s">
        <v>52</v>
      </c>
      <c r="AB109" s="3" t="s">
        <v>53</v>
      </c>
      <c r="AC109" s="5">
        <f>VLOOKUP(G109,'[1]végl. jó elnev.,kerekítve, e Ft'!$1:$1048576,10,0)</f>
        <v>18</v>
      </c>
      <c r="AD109" s="5">
        <f>VLOOKUP(G109,'[1]végl. jó elnev.,kerekítve, e Ft'!$1:$1048576,11,0)</f>
        <v>86714</v>
      </c>
      <c r="AE109" s="6" t="s">
        <v>54</v>
      </c>
      <c r="AF109" s="6" t="s">
        <v>549</v>
      </c>
      <c r="AJ109" s="6" t="s">
        <v>56</v>
      </c>
      <c r="AK109" s="3" t="s">
        <v>57</v>
      </c>
      <c r="AL109" s="3"/>
      <c r="AM109" s="3" t="s">
        <v>56</v>
      </c>
      <c r="AN109" s="3"/>
    </row>
    <row r="110" spans="1:40" s="6" customFormat="1" x14ac:dyDescent="0.3">
      <c r="A110" s="3">
        <v>2021</v>
      </c>
      <c r="B110" s="3" t="s">
        <v>40</v>
      </c>
      <c r="C110" s="3" t="s">
        <v>41</v>
      </c>
      <c r="D110" s="3" t="s">
        <v>42</v>
      </c>
      <c r="E110" s="5" t="s">
        <v>43</v>
      </c>
      <c r="F110" s="3">
        <v>158</v>
      </c>
      <c r="G110" s="6" t="s">
        <v>550</v>
      </c>
      <c r="H110" s="5" t="s">
        <v>45</v>
      </c>
      <c r="I110" s="5" t="s">
        <v>551</v>
      </c>
      <c r="J110" s="5" t="s">
        <v>552</v>
      </c>
      <c r="K110" s="6" t="s">
        <v>207</v>
      </c>
      <c r="L110" s="6" t="s">
        <v>202</v>
      </c>
      <c r="M110" s="6" t="s">
        <v>535</v>
      </c>
      <c r="V110" s="6" t="s">
        <v>49</v>
      </c>
      <c r="W110" s="6" t="s">
        <v>49</v>
      </c>
      <c r="X110" s="6" t="s">
        <v>49</v>
      </c>
      <c r="Y110" s="7" t="s">
        <v>51</v>
      </c>
      <c r="AA110" s="3" t="s">
        <v>52</v>
      </c>
      <c r="AB110" s="3" t="s">
        <v>53</v>
      </c>
      <c r="AC110" s="5">
        <f>VLOOKUP(G110,'[1]végl. jó elnev.,kerekítve, e Ft'!$1:$1048576,10,0)</f>
        <v>3</v>
      </c>
      <c r="AD110" s="5">
        <f>VLOOKUP(G110,'[1]végl. jó elnev.,kerekítve, e Ft'!$1:$1048576,11,0)</f>
        <v>12955</v>
      </c>
      <c r="AE110" s="6" t="s">
        <v>54</v>
      </c>
      <c r="AF110" s="6" t="s">
        <v>553</v>
      </c>
      <c r="AJ110" s="6" t="s">
        <v>56</v>
      </c>
      <c r="AK110" s="3" t="s">
        <v>57</v>
      </c>
      <c r="AL110" s="3"/>
      <c r="AM110" s="3" t="s">
        <v>56</v>
      </c>
      <c r="AN110" s="3"/>
    </row>
    <row r="111" spans="1:40" s="6" customFormat="1" x14ac:dyDescent="0.3">
      <c r="A111" s="3">
        <v>2021</v>
      </c>
      <c r="B111" s="3" t="s">
        <v>40</v>
      </c>
      <c r="C111" s="3" t="s">
        <v>41</v>
      </c>
      <c r="D111" s="3" t="s">
        <v>42</v>
      </c>
      <c r="E111" s="5" t="s">
        <v>43</v>
      </c>
      <c r="F111" s="3">
        <v>159</v>
      </c>
      <c r="G111" s="6" t="s">
        <v>554</v>
      </c>
      <c r="H111" s="5" t="s">
        <v>45</v>
      </c>
      <c r="I111" s="5" t="s">
        <v>555</v>
      </c>
      <c r="J111" s="5" t="s">
        <v>556</v>
      </c>
      <c r="K111" s="6" t="s">
        <v>557</v>
      </c>
      <c r="L111" s="6" t="s">
        <v>74</v>
      </c>
      <c r="M111" s="6" t="s">
        <v>558</v>
      </c>
      <c r="V111" s="6" t="s">
        <v>49</v>
      </c>
      <c r="W111" s="6" t="s">
        <v>49</v>
      </c>
      <c r="X111" s="6" t="s">
        <v>49</v>
      </c>
      <c r="Y111" s="7" t="s">
        <v>51</v>
      </c>
      <c r="AA111" s="3" t="s">
        <v>52</v>
      </c>
      <c r="AB111" s="3" t="s">
        <v>53</v>
      </c>
      <c r="AC111" s="5">
        <f>VLOOKUP(G111,'[1]végl. jó elnev.,kerekítve, e Ft'!$1:$1048576,10,0)</f>
        <v>177</v>
      </c>
      <c r="AD111" s="5">
        <f>VLOOKUP(G111,'[1]végl. jó elnev.,kerekítve, e Ft'!$1:$1048576,11,0)</f>
        <v>1110542</v>
      </c>
      <c r="AE111" s="6" t="s">
        <v>54</v>
      </c>
      <c r="AF111" s="6" t="s">
        <v>559</v>
      </c>
      <c r="AJ111" s="6" t="s">
        <v>56</v>
      </c>
      <c r="AK111" s="3" t="s">
        <v>57</v>
      </c>
      <c r="AL111" s="3"/>
      <c r="AM111" s="3" t="s">
        <v>56</v>
      </c>
      <c r="AN111" s="3"/>
    </row>
    <row r="112" spans="1:40" s="6" customFormat="1" x14ac:dyDescent="0.3">
      <c r="A112" s="3">
        <v>2021</v>
      </c>
      <c r="B112" s="3" t="s">
        <v>40</v>
      </c>
      <c r="C112" s="3" t="s">
        <v>41</v>
      </c>
      <c r="D112" s="3" t="s">
        <v>42</v>
      </c>
      <c r="E112" s="5" t="s">
        <v>43</v>
      </c>
      <c r="F112" s="3">
        <v>160</v>
      </c>
      <c r="G112" s="6" t="s">
        <v>560</v>
      </c>
      <c r="H112" s="5" t="s">
        <v>45</v>
      </c>
      <c r="I112" s="5" t="s">
        <v>561</v>
      </c>
      <c r="J112" s="5" t="s">
        <v>556</v>
      </c>
      <c r="S112" s="6" t="s">
        <v>48</v>
      </c>
      <c r="V112" s="6" t="s">
        <v>49</v>
      </c>
      <c r="W112" s="6" t="s">
        <v>49</v>
      </c>
      <c r="X112" s="6" t="s">
        <v>49</v>
      </c>
      <c r="Y112" s="7" t="s">
        <v>51</v>
      </c>
      <c r="AA112" s="3" t="s">
        <v>52</v>
      </c>
      <c r="AB112" s="3" t="s">
        <v>53</v>
      </c>
      <c r="AC112" s="5">
        <f>VLOOKUP(G112,'[1]végl. jó elnev.,kerekítve, e Ft'!$1:$1048576,10,0)</f>
        <v>5</v>
      </c>
      <c r="AD112" s="5">
        <f>VLOOKUP(G112,'[1]végl. jó elnev.,kerekítve, e Ft'!$1:$1048576,11,0)</f>
        <v>34683</v>
      </c>
      <c r="AE112" s="6" t="s">
        <v>54</v>
      </c>
      <c r="AF112" s="6" t="s">
        <v>559</v>
      </c>
      <c r="AJ112" s="6" t="s">
        <v>56</v>
      </c>
      <c r="AK112" s="3" t="s">
        <v>57</v>
      </c>
      <c r="AL112" s="3"/>
      <c r="AM112" s="3" t="s">
        <v>56</v>
      </c>
      <c r="AN112" s="3"/>
    </row>
    <row r="113" spans="1:40" s="6" customFormat="1" x14ac:dyDescent="0.3">
      <c r="A113" s="3">
        <v>2021</v>
      </c>
      <c r="B113" s="3" t="s">
        <v>40</v>
      </c>
      <c r="C113" s="3" t="s">
        <v>41</v>
      </c>
      <c r="D113" s="3" t="s">
        <v>42</v>
      </c>
      <c r="E113" s="5" t="s">
        <v>43</v>
      </c>
      <c r="F113" s="3">
        <v>161</v>
      </c>
      <c r="G113" s="6" t="s">
        <v>562</v>
      </c>
      <c r="H113" s="5" t="s">
        <v>45</v>
      </c>
      <c r="I113" s="5" t="s">
        <v>563</v>
      </c>
      <c r="J113" s="5" t="s">
        <v>564</v>
      </c>
      <c r="S113" s="6" t="s">
        <v>48</v>
      </c>
      <c r="V113" s="6" t="s">
        <v>49</v>
      </c>
      <c r="W113" s="6" t="s">
        <v>49</v>
      </c>
      <c r="X113" s="6" t="s">
        <v>49</v>
      </c>
      <c r="Y113" s="7" t="s">
        <v>51</v>
      </c>
      <c r="AA113" s="3" t="s">
        <v>52</v>
      </c>
      <c r="AB113" s="3" t="s">
        <v>53</v>
      </c>
      <c r="AC113" s="5">
        <f>VLOOKUP(G113,'[1]végl. jó elnev.,kerekítve, e Ft'!$1:$1048576,10,0)</f>
        <v>5</v>
      </c>
      <c r="AD113" s="5">
        <f>VLOOKUP(G113,'[1]végl. jó elnev.,kerekítve, e Ft'!$1:$1048576,11,0)</f>
        <v>27682</v>
      </c>
      <c r="AE113" s="6" t="s">
        <v>54</v>
      </c>
      <c r="AF113" s="6" t="s">
        <v>565</v>
      </c>
      <c r="AJ113" s="6" t="s">
        <v>56</v>
      </c>
      <c r="AK113" s="3" t="s">
        <v>57</v>
      </c>
      <c r="AL113" s="3"/>
      <c r="AM113" s="3" t="s">
        <v>56</v>
      </c>
      <c r="AN113" s="3"/>
    </row>
    <row r="114" spans="1:40" s="6" customFormat="1" x14ac:dyDescent="0.3">
      <c r="A114" s="3">
        <v>2021</v>
      </c>
      <c r="B114" s="3" t="s">
        <v>40</v>
      </c>
      <c r="C114" s="3" t="s">
        <v>41</v>
      </c>
      <c r="D114" s="3" t="s">
        <v>42</v>
      </c>
      <c r="E114" s="5" t="s">
        <v>43</v>
      </c>
      <c r="F114" s="3">
        <v>162</v>
      </c>
      <c r="G114" s="6" t="s">
        <v>566</v>
      </c>
      <c r="H114" s="5" t="s">
        <v>45</v>
      </c>
      <c r="I114" s="5" t="s">
        <v>567</v>
      </c>
      <c r="J114" s="5" t="s">
        <v>556</v>
      </c>
      <c r="K114" s="6" t="s">
        <v>80</v>
      </c>
      <c r="L114" s="6" t="s">
        <v>109</v>
      </c>
      <c r="M114" s="6" t="s">
        <v>75</v>
      </c>
      <c r="S114" s="6" t="s">
        <v>48</v>
      </c>
      <c r="V114" s="6" t="s">
        <v>49</v>
      </c>
      <c r="W114" s="6" t="s">
        <v>49</v>
      </c>
      <c r="X114" s="6" t="s">
        <v>49</v>
      </c>
      <c r="Y114" s="7" t="s">
        <v>51</v>
      </c>
      <c r="AA114" s="3" t="s">
        <v>52</v>
      </c>
      <c r="AB114" s="3" t="s">
        <v>53</v>
      </c>
      <c r="AC114" s="5">
        <f>VLOOKUP(G114,'[1]végl. jó elnev.,kerekítve, e Ft'!$1:$1048576,10,0)</f>
        <v>9</v>
      </c>
      <c r="AD114" s="5">
        <f>VLOOKUP(G114,'[1]végl. jó elnev.,kerekítve, e Ft'!$1:$1048576,11,0)</f>
        <v>63160</v>
      </c>
      <c r="AE114" s="6" t="s">
        <v>54</v>
      </c>
      <c r="AF114" s="6" t="s">
        <v>559</v>
      </c>
      <c r="AJ114" s="6" t="s">
        <v>56</v>
      </c>
      <c r="AK114" s="3" t="s">
        <v>57</v>
      </c>
      <c r="AL114" s="3"/>
      <c r="AM114" s="3" t="s">
        <v>56</v>
      </c>
      <c r="AN114" s="3"/>
    </row>
    <row r="115" spans="1:40" s="6" customFormat="1" x14ac:dyDescent="0.3">
      <c r="A115" s="3">
        <v>2021</v>
      </c>
      <c r="B115" s="3" t="s">
        <v>40</v>
      </c>
      <c r="C115" s="3" t="s">
        <v>41</v>
      </c>
      <c r="D115" s="3" t="s">
        <v>42</v>
      </c>
      <c r="E115" s="5" t="s">
        <v>43</v>
      </c>
      <c r="F115" s="3">
        <v>163</v>
      </c>
      <c r="G115" s="6" t="s">
        <v>568</v>
      </c>
      <c r="H115" s="5" t="s">
        <v>45</v>
      </c>
      <c r="I115" s="5" t="s">
        <v>569</v>
      </c>
      <c r="J115" s="5" t="s">
        <v>570</v>
      </c>
      <c r="K115" s="6" t="s">
        <v>571</v>
      </c>
      <c r="L115" s="6" t="s">
        <v>74</v>
      </c>
      <c r="M115" s="6" t="s">
        <v>296</v>
      </c>
      <c r="V115" s="6" t="s">
        <v>49</v>
      </c>
      <c r="W115" s="6" t="s">
        <v>49</v>
      </c>
      <c r="X115" s="6" t="s">
        <v>49</v>
      </c>
      <c r="Y115" s="7" t="s">
        <v>51</v>
      </c>
      <c r="AA115" s="3" t="s">
        <v>52</v>
      </c>
      <c r="AB115" s="3" t="s">
        <v>53</v>
      </c>
      <c r="AC115" s="5">
        <f>VLOOKUP(G115,'[1]végl. jó elnev.,kerekítve, e Ft'!$1:$1048576,10,0)</f>
        <v>7</v>
      </c>
      <c r="AD115" s="5">
        <f>VLOOKUP(G115,'[1]végl. jó elnev.,kerekítve, e Ft'!$1:$1048576,11,0)</f>
        <v>40325</v>
      </c>
      <c r="AE115" s="6" t="s">
        <v>54</v>
      </c>
      <c r="AF115" s="6" t="s">
        <v>572</v>
      </c>
      <c r="AJ115" s="6" t="s">
        <v>56</v>
      </c>
      <c r="AK115" s="3" t="s">
        <v>57</v>
      </c>
      <c r="AL115" s="3"/>
      <c r="AM115" s="3" t="s">
        <v>56</v>
      </c>
      <c r="AN115" s="3"/>
    </row>
    <row r="116" spans="1:40" s="6" customFormat="1" x14ac:dyDescent="0.3">
      <c r="A116" s="3">
        <v>2021</v>
      </c>
      <c r="B116" s="3" t="s">
        <v>40</v>
      </c>
      <c r="C116" s="3" t="s">
        <v>41</v>
      </c>
      <c r="D116" s="3" t="s">
        <v>42</v>
      </c>
      <c r="E116" s="5" t="s">
        <v>43</v>
      </c>
      <c r="F116" s="3">
        <v>164</v>
      </c>
      <c r="G116" s="6" t="s">
        <v>573</v>
      </c>
      <c r="H116" s="5" t="s">
        <v>45</v>
      </c>
      <c r="I116" s="5" t="s">
        <v>569</v>
      </c>
      <c r="J116" s="5" t="s">
        <v>570</v>
      </c>
      <c r="K116" s="6" t="s">
        <v>574</v>
      </c>
      <c r="L116" s="6" t="s">
        <v>575</v>
      </c>
      <c r="M116" s="6" t="s">
        <v>576</v>
      </c>
      <c r="V116" s="6" t="s">
        <v>49</v>
      </c>
      <c r="W116" s="6" t="s">
        <v>49</v>
      </c>
      <c r="X116" s="6" t="s">
        <v>49</v>
      </c>
      <c r="Y116" s="7" t="s">
        <v>51</v>
      </c>
      <c r="AA116" s="3" t="s">
        <v>52</v>
      </c>
      <c r="AB116" s="3" t="s">
        <v>53</v>
      </c>
      <c r="AC116" s="5">
        <f>VLOOKUP(G116,'[1]végl. jó elnev.,kerekítve, e Ft'!$1:$1048576,10,0)</f>
        <v>5</v>
      </c>
      <c r="AD116" s="5">
        <f>VLOOKUP(G116,'[1]végl. jó elnev.,kerekítve, e Ft'!$1:$1048576,11,0)</f>
        <v>29172</v>
      </c>
      <c r="AE116" s="6" t="s">
        <v>54</v>
      </c>
      <c r="AF116" s="6" t="s">
        <v>572</v>
      </c>
      <c r="AJ116" s="6" t="s">
        <v>56</v>
      </c>
      <c r="AK116" s="3" t="s">
        <v>57</v>
      </c>
      <c r="AL116" s="3"/>
      <c r="AM116" s="3" t="s">
        <v>56</v>
      </c>
      <c r="AN116" s="3"/>
    </row>
    <row r="117" spans="1:40" s="6" customFormat="1" x14ac:dyDescent="0.3">
      <c r="A117" s="3">
        <v>2021</v>
      </c>
      <c r="B117" s="3" t="s">
        <v>40</v>
      </c>
      <c r="C117" s="3" t="s">
        <v>41</v>
      </c>
      <c r="D117" s="3" t="s">
        <v>42</v>
      </c>
      <c r="E117" s="5" t="s">
        <v>43</v>
      </c>
      <c r="F117" s="3">
        <v>165</v>
      </c>
      <c r="G117" s="6" t="s">
        <v>577</v>
      </c>
      <c r="H117" s="5" t="s">
        <v>45</v>
      </c>
      <c r="I117" s="5" t="s">
        <v>578</v>
      </c>
      <c r="J117" s="5" t="s">
        <v>579</v>
      </c>
      <c r="K117" s="6" t="s">
        <v>390</v>
      </c>
      <c r="L117" s="6" t="s">
        <v>104</v>
      </c>
      <c r="M117" s="6" t="s">
        <v>296</v>
      </c>
      <c r="V117" s="6" t="s">
        <v>49</v>
      </c>
      <c r="W117" s="6" t="s">
        <v>49</v>
      </c>
      <c r="X117" s="6" t="s">
        <v>49</v>
      </c>
      <c r="Y117" s="7" t="s">
        <v>51</v>
      </c>
      <c r="AA117" s="3" t="s">
        <v>52</v>
      </c>
      <c r="AB117" s="3" t="s">
        <v>53</v>
      </c>
      <c r="AC117" s="5">
        <f>VLOOKUP(G117,'[1]végl. jó elnev.,kerekítve, e Ft'!$1:$1048576,10,0)</f>
        <v>13</v>
      </c>
      <c r="AD117" s="5">
        <f>VLOOKUP(G117,'[1]végl. jó elnev.,kerekítve, e Ft'!$1:$1048576,11,0)</f>
        <v>72975</v>
      </c>
      <c r="AE117" s="6" t="s">
        <v>54</v>
      </c>
      <c r="AF117" s="6" t="s">
        <v>580</v>
      </c>
      <c r="AJ117" s="6" t="s">
        <v>56</v>
      </c>
      <c r="AK117" s="3" t="s">
        <v>57</v>
      </c>
      <c r="AL117" s="3"/>
      <c r="AM117" s="3" t="s">
        <v>56</v>
      </c>
      <c r="AN117" s="3"/>
    </row>
    <row r="118" spans="1:40" s="6" customFormat="1" x14ac:dyDescent="0.3">
      <c r="A118" s="3">
        <v>2021</v>
      </c>
      <c r="B118" s="3" t="s">
        <v>40</v>
      </c>
      <c r="C118" s="3" t="s">
        <v>41</v>
      </c>
      <c r="D118" s="3" t="s">
        <v>42</v>
      </c>
      <c r="E118" s="5" t="s">
        <v>43</v>
      </c>
      <c r="F118" s="3">
        <v>166</v>
      </c>
      <c r="G118" s="6" t="s">
        <v>581</v>
      </c>
      <c r="H118" s="5" t="s">
        <v>45</v>
      </c>
      <c r="I118" s="5" t="s">
        <v>582</v>
      </c>
      <c r="J118" s="5" t="s">
        <v>583</v>
      </c>
      <c r="K118" s="6" t="s">
        <v>80</v>
      </c>
      <c r="L118" s="6" t="s">
        <v>74</v>
      </c>
      <c r="M118" s="6" t="s">
        <v>296</v>
      </c>
      <c r="V118" s="6" t="s">
        <v>49</v>
      </c>
      <c r="W118" s="6" t="s">
        <v>49</v>
      </c>
      <c r="X118" s="6" t="s">
        <v>49</v>
      </c>
      <c r="Y118" s="7" t="s">
        <v>51</v>
      </c>
      <c r="AA118" s="3" t="s">
        <v>52</v>
      </c>
      <c r="AB118" s="3" t="s">
        <v>53</v>
      </c>
      <c r="AC118" s="5">
        <f>VLOOKUP(G118,'[1]végl. jó elnev.,kerekítve, e Ft'!$1:$1048576,10,0)</f>
        <v>9</v>
      </c>
      <c r="AD118" s="5">
        <f>VLOOKUP(G118,'[1]végl. jó elnev.,kerekítve, e Ft'!$1:$1048576,11,0)</f>
        <v>49968</v>
      </c>
      <c r="AE118" s="6" t="s">
        <v>54</v>
      </c>
      <c r="AF118" s="6" t="s">
        <v>584</v>
      </c>
      <c r="AJ118" s="6" t="s">
        <v>56</v>
      </c>
      <c r="AK118" s="3" t="s">
        <v>57</v>
      </c>
      <c r="AL118" s="3"/>
      <c r="AM118" s="3" t="s">
        <v>56</v>
      </c>
      <c r="AN118" s="3"/>
    </row>
    <row r="119" spans="1:40" s="6" customFormat="1" x14ac:dyDescent="0.3">
      <c r="A119" s="3">
        <v>2021</v>
      </c>
      <c r="B119" s="3" t="s">
        <v>40</v>
      </c>
      <c r="C119" s="3" t="s">
        <v>41</v>
      </c>
      <c r="D119" s="3" t="s">
        <v>42</v>
      </c>
      <c r="E119" s="5" t="s">
        <v>43</v>
      </c>
      <c r="F119" s="3">
        <v>167</v>
      </c>
      <c r="G119" s="6" t="s">
        <v>585</v>
      </c>
      <c r="H119" s="5" t="s">
        <v>45</v>
      </c>
      <c r="I119" s="5" t="s">
        <v>586</v>
      </c>
      <c r="J119" s="5" t="s">
        <v>587</v>
      </c>
      <c r="K119" s="6" t="s">
        <v>588</v>
      </c>
      <c r="L119" s="6" t="s">
        <v>104</v>
      </c>
      <c r="M119" s="6" t="s">
        <v>75</v>
      </c>
      <c r="V119" s="6" t="s">
        <v>49</v>
      </c>
      <c r="W119" s="6" t="s">
        <v>49</v>
      </c>
      <c r="X119" s="6" t="s">
        <v>49</v>
      </c>
      <c r="Y119" s="7" t="s">
        <v>51</v>
      </c>
      <c r="AA119" s="3" t="s">
        <v>52</v>
      </c>
      <c r="AB119" s="3" t="s">
        <v>53</v>
      </c>
      <c r="AC119" s="5">
        <f>VLOOKUP(G119,'[1]végl. jó elnev.,kerekítve, e Ft'!$1:$1048576,10,0)</f>
        <v>5</v>
      </c>
      <c r="AD119" s="5">
        <f>VLOOKUP(G119,'[1]végl. jó elnev.,kerekítve, e Ft'!$1:$1048576,11,0)</f>
        <v>26041</v>
      </c>
      <c r="AE119" s="6" t="s">
        <v>54</v>
      </c>
      <c r="AF119" s="6" t="s">
        <v>589</v>
      </c>
      <c r="AJ119" s="6" t="s">
        <v>56</v>
      </c>
      <c r="AK119" s="3" t="s">
        <v>57</v>
      </c>
      <c r="AL119" s="3"/>
      <c r="AM119" s="3" t="s">
        <v>56</v>
      </c>
      <c r="AN119" s="3"/>
    </row>
    <row r="120" spans="1:40" s="6" customFormat="1" x14ac:dyDescent="0.3">
      <c r="A120" s="3">
        <v>2021</v>
      </c>
      <c r="B120" s="3" t="s">
        <v>40</v>
      </c>
      <c r="C120" s="3" t="s">
        <v>41</v>
      </c>
      <c r="D120" s="3" t="s">
        <v>42</v>
      </c>
      <c r="E120" s="5" t="s">
        <v>43</v>
      </c>
      <c r="F120" s="3">
        <v>168</v>
      </c>
      <c r="G120" s="6" t="s">
        <v>590</v>
      </c>
      <c r="H120" s="5" t="s">
        <v>45</v>
      </c>
      <c r="I120" s="5" t="s">
        <v>591</v>
      </c>
      <c r="J120" s="5" t="s">
        <v>592</v>
      </c>
      <c r="K120" s="6" t="s">
        <v>482</v>
      </c>
      <c r="L120" s="6" t="s">
        <v>104</v>
      </c>
      <c r="M120" s="6" t="s">
        <v>75</v>
      </c>
      <c r="V120" s="6" t="s">
        <v>49</v>
      </c>
      <c r="W120" s="6" t="s">
        <v>49</v>
      </c>
      <c r="X120" s="6" t="s">
        <v>49</v>
      </c>
      <c r="Y120" s="7" t="s">
        <v>51</v>
      </c>
      <c r="AA120" s="3" t="s">
        <v>52</v>
      </c>
      <c r="AB120" s="3" t="s">
        <v>53</v>
      </c>
      <c r="AC120" s="5">
        <f>VLOOKUP(G120,'[1]végl. jó elnev.,kerekítve, e Ft'!$1:$1048576,10,0)</f>
        <v>10</v>
      </c>
      <c r="AD120" s="5">
        <f>VLOOKUP(G120,'[1]végl. jó elnev.,kerekítve, e Ft'!$1:$1048576,11,0)</f>
        <v>54237</v>
      </c>
      <c r="AE120" s="6" t="s">
        <v>54</v>
      </c>
      <c r="AF120" s="6" t="s">
        <v>593</v>
      </c>
      <c r="AJ120" s="6" t="s">
        <v>56</v>
      </c>
      <c r="AK120" s="3" t="s">
        <v>57</v>
      </c>
      <c r="AL120" s="3"/>
      <c r="AM120" s="3" t="s">
        <v>56</v>
      </c>
      <c r="AN120" s="3"/>
    </row>
    <row r="121" spans="1:40" s="6" customFormat="1" x14ac:dyDescent="0.3">
      <c r="A121" s="3">
        <v>2021</v>
      </c>
      <c r="B121" s="3" t="s">
        <v>40</v>
      </c>
      <c r="C121" s="3" t="s">
        <v>41</v>
      </c>
      <c r="D121" s="3" t="s">
        <v>42</v>
      </c>
      <c r="E121" s="5" t="s">
        <v>43</v>
      </c>
      <c r="F121" s="3">
        <v>169</v>
      </c>
      <c r="G121" s="6" t="s">
        <v>594</v>
      </c>
      <c r="H121" s="5" t="s">
        <v>45</v>
      </c>
      <c r="I121" s="5" t="s">
        <v>595</v>
      </c>
      <c r="J121" s="5" t="s">
        <v>596</v>
      </c>
      <c r="K121" s="6" t="s">
        <v>80</v>
      </c>
      <c r="L121" s="6" t="s">
        <v>104</v>
      </c>
      <c r="M121" s="6" t="s">
        <v>597</v>
      </c>
      <c r="V121" s="6" t="s">
        <v>49</v>
      </c>
      <c r="W121" s="6" t="s">
        <v>49</v>
      </c>
      <c r="X121" s="6" t="s">
        <v>49</v>
      </c>
      <c r="Y121" s="7" t="s">
        <v>51</v>
      </c>
      <c r="AA121" s="3" t="s">
        <v>52</v>
      </c>
      <c r="AB121" s="3" t="s">
        <v>53</v>
      </c>
      <c r="AC121" s="5">
        <f>VLOOKUP(G121,'[1]végl. jó elnev.,kerekítve, e Ft'!$1:$1048576,10,0)</f>
        <v>10</v>
      </c>
      <c r="AD121" s="5">
        <f>VLOOKUP(G121,'[1]végl. jó elnev.,kerekítve, e Ft'!$1:$1048576,11,0)</f>
        <v>55926</v>
      </c>
      <c r="AE121" s="6" t="s">
        <v>54</v>
      </c>
      <c r="AF121" s="6" t="s">
        <v>598</v>
      </c>
      <c r="AJ121" s="6" t="s">
        <v>56</v>
      </c>
      <c r="AK121" s="3" t="s">
        <v>57</v>
      </c>
      <c r="AL121" s="3"/>
      <c r="AM121" s="3" t="s">
        <v>56</v>
      </c>
      <c r="AN121" s="3"/>
    </row>
    <row r="122" spans="1:40" s="6" customFormat="1" x14ac:dyDescent="0.3">
      <c r="A122" s="3">
        <v>2021</v>
      </c>
      <c r="B122" s="3" t="s">
        <v>40</v>
      </c>
      <c r="C122" s="3" t="s">
        <v>41</v>
      </c>
      <c r="D122" s="3" t="s">
        <v>42</v>
      </c>
      <c r="E122" s="5" t="s">
        <v>43</v>
      </c>
      <c r="F122" s="3">
        <v>170</v>
      </c>
      <c r="G122" s="6" t="s">
        <v>599</v>
      </c>
      <c r="H122" s="5" t="s">
        <v>45</v>
      </c>
      <c r="I122" s="5" t="s">
        <v>600</v>
      </c>
      <c r="J122" s="5" t="s">
        <v>601</v>
      </c>
      <c r="K122" s="6" t="s">
        <v>602</v>
      </c>
      <c r="L122" s="6" t="s">
        <v>109</v>
      </c>
      <c r="M122" s="6" t="s">
        <v>296</v>
      </c>
      <c r="V122" s="6" t="s">
        <v>49</v>
      </c>
      <c r="W122" s="6" t="s">
        <v>49</v>
      </c>
      <c r="X122" s="6" t="s">
        <v>49</v>
      </c>
      <c r="Y122" s="7" t="s">
        <v>51</v>
      </c>
      <c r="AA122" s="3" t="s">
        <v>52</v>
      </c>
      <c r="AB122" s="3" t="s">
        <v>53</v>
      </c>
      <c r="AC122" s="5">
        <f>VLOOKUP(G122,'[1]végl. jó elnev.,kerekítve, e Ft'!$1:$1048576,10,0)</f>
        <v>8</v>
      </c>
      <c r="AD122" s="5">
        <f>VLOOKUP(G122,'[1]végl. jó elnev.,kerekítve, e Ft'!$1:$1048576,11,0)</f>
        <v>47735</v>
      </c>
      <c r="AE122" s="6" t="s">
        <v>54</v>
      </c>
      <c r="AF122" s="6" t="s">
        <v>603</v>
      </c>
      <c r="AJ122" s="6" t="s">
        <v>56</v>
      </c>
      <c r="AK122" s="3" t="s">
        <v>57</v>
      </c>
      <c r="AL122" s="3"/>
      <c r="AM122" s="3" t="s">
        <v>56</v>
      </c>
      <c r="AN122" s="3"/>
    </row>
    <row r="123" spans="1:40" s="6" customFormat="1" x14ac:dyDescent="0.3">
      <c r="A123" s="3">
        <v>2021</v>
      </c>
      <c r="B123" s="3" t="s">
        <v>40</v>
      </c>
      <c r="C123" s="3" t="s">
        <v>41</v>
      </c>
      <c r="D123" s="3" t="s">
        <v>42</v>
      </c>
      <c r="E123" s="5" t="s">
        <v>43</v>
      </c>
      <c r="F123" s="3">
        <v>171</v>
      </c>
      <c r="G123" s="6" t="s">
        <v>604</v>
      </c>
      <c r="H123" s="5" t="s">
        <v>45</v>
      </c>
      <c r="I123" s="5" t="s">
        <v>605</v>
      </c>
      <c r="J123" s="5" t="s">
        <v>606</v>
      </c>
      <c r="K123" s="6" t="s">
        <v>285</v>
      </c>
      <c r="L123" s="6" t="s">
        <v>74</v>
      </c>
      <c r="M123" s="6" t="s">
        <v>75</v>
      </c>
      <c r="V123" s="6" t="s">
        <v>49</v>
      </c>
      <c r="W123" s="6" t="s">
        <v>49</v>
      </c>
      <c r="X123" s="6" t="s">
        <v>49</v>
      </c>
      <c r="Y123" s="7" t="s">
        <v>51</v>
      </c>
      <c r="AA123" s="3" t="s">
        <v>52</v>
      </c>
      <c r="AB123" s="3" t="s">
        <v>53</v>
      </c>
      <c r="AC123" s="5">
        <f>VLOOKUP(G123,'[1]végl. jó elnev.,kerekítve, e Ft'!$1:$1048576,10,0)</f>
        <v>18</v>
      </c>
      <c r="AD123" s="5">
        <f>VLOOKUP(G123,'[1]végl. jó elnev.,kerekítve, e Ft'!$1:$1048576,11,0)</f>
        <v>95860</v>
      </c>
      <c r="AE123" s="6" t="s">
        <v>54</v>
      </c>
      <c r="AF123" s="6" t="s">
        <v>607</v>
      </c>
      <c r="AJ123" s="6" t="s">
        <v>56</v>
      </c>
      <c r="AK123" s="3" t="s">
        <v>57</v>
      </c>
      <c r="AL123" s="3"/>
      <c r="AM123" s="3" t="s">
        <v>56</v>
      </c>
      <c r="AN123" s="3"/>
    </row>
    <row r="124" spans="1:40" s="6" customFormat="1" x14ac:dyDescent="0.3">
      <c r="A124" s="3">
        <v>2021</v>
      </c>
      <c r="B124" s="3" t="s">
        <v>40</v>
      </c>
      <c r="C124" s="3" t="s">
        <v>41</v>
      </c>
      <c r="D124" s="3" t="s">
        <v>42</v>
      </c>
      <c r="E124" s="5" t="s">
        <v>43</v>
      </c>
      <c r="F124" s="3">
        <v>172</v>
      </c>
      <c r="G124" s="6" t="s">
        <v>608</v>
      </c>
      <c r="H124" s="5" t="s">
        <v>45</v>
      </c>
      <c r="I124" s="5" t="s">
        <v>609</v>
      </c>
      <c r="J124" s="5" t="s">
        <v>610</v>
      </c>
      <c r="K124" s="6" t="s">
        <v>414</v>
      </c>
      <c r="L124" s="6" t="s">
        <v>202</v>
      </c>
      <c r="M124" s="6" t="s">
        <v>296</v>
      </c>
      <c r="V124" s="6" t="s">
        <v>49</v>
      </c>
      <c r="W124" s="9" t="s">
        <v>1977</v>
      </c>
      <c r="X124" s="6" t="s">
        <v>49</v>
      </c>
      <c r="Y124" s="7" t="s">
        <v>51</v>
      </c>
      <c r="Z124" s="10" t="s">
        <v>1978</v>
      </c>
      <c r="AA124" s="3" t="s">
        <v>52</v>
      </c>
      <c r="AB124" s="3" t="s">
        <v>53</v>
      </c>
      <c r="AC124" s="5">
        <v>0</v>
      </c>
      <c r="AD124" s="5">
        <v>0</v>
      </c>
      <c r="AE124" s="6" t="s">
        <v>54</v>
      </c>
      <c r="AF124" s="6" t="s">
        <v>611</v>
      </c>
      <c r="AI124" s="5"/>
      <c r="AJ124" s="6" t="s">
        <v>56</v>
      </c>
      <c r="AK124" s="3" t="s">
        <v>57</v>
      </c>
      <c r="AL124" s="3"/>
      <c r="AM124" s="3" t="s">
        <v>56</v>
      </c>
      <c r="AN124" s="3"/>
    </row>
    <row r="125" spans="1:40" s="6" customFormat="1" x14ac:dyDescent="0.3">
      <c r="A125" s="3">
        <v>2021</v>
      </c>
      <c r="B125" s="3" t="s">
        <v>40</v>
      </c>
      <c r="C125" s="3" t="s">
        <v>41</v>
      </c>
      <c r="D125" s="3" t="s">
        <v>42</v>
      </c>
      <c r="E125" s="5" t="s">
        <v>43</v>
      </c>
      <c r="F125" s="3">
        <v>173</v>
      </c>
      <c r="G125" s="6" t="s">
        <v>612</v>
      </c>
      <c r="H125" s="5" t="s">
        <v>45</v>
      </c>
      <c r="I125" s="5" t="s">
        <v>613</v>
      </c>
      <c r="J125" s="5" t="s">
        <v>542</v>
      </c>
      <c r="K125" s="6" t="s">
        <v>614</v>
      </c>
      <c r="L125" s="6" t="s">
        <v>202</v>
      </c>
      <c r="M125" s="6" t="s">
        <v>75</v>
      </c>
      <c r="V125" s="6" t="s">
        <v>49</v>
      </c>
      <c r="W125" s="6" t="s">
        <v>49</v>
      </c>
      <c r="X125" s="6" t="s">
        <v>49</v>
      </c>
      <c r="Y125" s="7" t="s">
        <v>51</v>
      </c>
      <c r="AA125" s="3" t="s">
        <v>52</v>
      </c>
      <c r="AB125" s="3" t="s">
        <v>53</v>
      </c>
      <c r="AC125" s="5">
        <v>0</v>
      </c>
      <c r="AD125" s="5">
        <v>0</v>
      </c>
      <c r="AE125" s="6" t="s">
        <v>54</v>
      </c>
      <c r="AF125" s="6" t="s">
        <v>615</v>
      </c>
      <c r="AJ125" s="6" t="s">
        <v>56</v>
      </c>
      <c r="AK125" s="3" t="s">
        <v>57</v>
      </c>
      <c r="AL125" s="3"/>
      <c r="AM125" s="3" t="s">
        <v>56</v>
      </c>
      <c r="AN125" s="3"/>
    </row>
    <row r="126" spans="1:40" s="6" customFormat="1" x14ac:dyDescent="0.3">
      <c r="A126" s="3">
        <v>2021</v>
      </c>
      <c r="B126" s="3" t="s">
        <v>40</v>
      </c>
      <c r="C126" s="3" t="s">
        <v>41</v>
      </c>
      <c r="D126" s="3" t="s">
        <v>42</v>
      </c>
      <c r="E126" s="5" t="s">
        <v>43</v>
      </c>
      <c r="F126" s="3">
        <v>174</v>
      </c>
      <c r="G126" s="6" t="s">
        <v>616</v>
      </c>
      <c r="H126" s="5" t="s">
        <v>45</v>
      </c>
      <c r="I126" s="5" t="s">
        <v>617</v>
      </c>
      <c r="J126" s="5" t="s">
        <v>618</v>
      </c>
      <c r="K126" s="6" t="s">
        <v>80</v>
      </c>
      <c r="L126" s="6" t="s">
        <v>74</v>
      </c>
      <c r="M126" s="6" t="s">
        <v>364</v>
      </c>
      <c r="V126" s="6" t="s">
        <v>49</v>
      </c>
      <c r="W126" s="6" t="s">
        <v>49</v>
      </c>
      <c r="X126" s="6" t="s">
        <v>49</v>
      </c>
      <c r="Y126" s="7" t="s">
        <v>51</v>
      </c>
      <c r="AA126" s="3" t="s">
        <v>52</v>
      </c>
      <c r="AB126" s="3" t="s">
        <v>53</v>
      </c>
      <c r="AC126" s="5">
        <f>VLOOKUP(G126,'[1]végl. jó elnev.,kerekítve, e Ft'!$1:$1048576,10,0)</f>
        <v>100</v>
      </c>
      <c r="AD126" s="5">
        <f>VLOOKUP(G126,'[1]végl. jó elnev.,kerekítve, e Ft'!$1:$1048576,11,0)</f>
        <v>633307</v>
      </c>
      <c r="AE126" s="6" t="s">
        <v>54</v>
      </c>
      <c r="AF126" s="6" t="s">
        <v>619</v>
      </c>
      <c r="AJ126" s="6" t="s">
        <v>56</v>
      </c>
      <c r="AK126" s="3" t="s">
        <v>57</v>
      </c>
      <c r="AL126" s="3"/>
      <c r="AM126" s="3" t="s">
        <v>56</v>
      </c>
      <c r="AN126" s="3"/>
    </row>
    <row r="127" spans="1:40" s="6" customFormat="1" x14ac:dyDescent="0.3">
      <c r="A127" s="3">
        <v>2021</v>
      </c>
      <c r="B127" s="3" t="s">
        <v>40</v>
      </c>
      <c r="C127" s="3" t="s">
        <v>41</v>
      </c>
      <c r="D127" s="3" t="s">
        <v>42</v>
      </c>
      <c r="E127" s="5" t="s">
        <v>43</v>
      </c>
      <c r="F127" s="3">
        <v>175</v>
      </c>
      <c r="G127" s="6" t="s">
        <v>620</v>
      </c>
      <c r="H127" s="5" t="s">
        <v>45</v>
      </c>
      <c r="I127" s="5" t="s">
        <v>621</v>
      </c>
      <c r="J127" s="5" t="s">
        <v>622</v>
      </c>
      <c r="S127" s="6" t="s">
        <v>48</v>
      </c>
      <c r="V127" s="6" t="s">
        <v>49</v>
      </c>
      <c r="W127" s="6" t="s">
        <v>49</v>
      </c>
      <c r="X127" s="6" t="s">
        <v>49</v>
      </c>
      <c r="Y127" s="7" t="s">
        <v>51</v>
      </c>
      <c r="AA127" s="3" t="s">
        <v>52</v>
      </c>
      <c r="AB127" s="3" t="s">
        <v>53</v>
      </c>
      <c r="AC127" s="5">
        <f>VLOOKUP(G127,'[1]végl. jó elnev.,kerekítve, e Ft'!$1:$1048576,10,0)</f>
        <v>5</v>
      </c>
      <c r="AD127" s="5">
        <f>VLOOKUP(G127,'[1]végl. jó elnev.,kerekítve, e Ft'!$1:$1048576,11,0)</f>
        <v>29600</v>
      </c>
      <c r="AE127" s="6" t="s">
        <v>54</v>
      </c>
      <c r="AF127" s="6" t="s">
        <v>623</v>
      </c>
      <c r="AJ127" s="6" t="s">
        <v>56</v>
      </c>
      <c r="AK127" s="3" t="s">
        <v>57</v>
      </c>
      <c r="AL127" s="3"/>
      <c r="AM127" s="3" t="s">
        <v>56</v>
      </c>
      <c r="AN127" s="3"/>
    </row>
    <row r="128" spans="1:40" s="6" customFormat="1" x14ac:dyDescent="0.3">
      <c r="A128" s="3">
        <v>2021</v>
      </c>
      <c r="B128" s="3" t="s">
        <v>40</v>
      </c>
      <c r="C128" s="3" t="s">
        <v>41</v>
      </c>
      <c r="D128" s="3" t="s">
        <v>42</v>
      </c>
      <c r="E128" s="5" t="s">
        <v>43</v>
      </c>
      <c r="F128" s="3">
        <v>176</v>
      </c>
      <c r="G128" s="6" t="s">
        <v>624</v>
      </c>
      <c r="H128" s="5" t="s">
        <v>45</v>
      </c>
      <c r="I128" s="5" t="s">
        <v>625</v>
      </c>
      <c r="J128" s="5" t="s">
        <v>626</v>
      </c>
      <c r="S128" s="6" t="s">
        <v>48</v>
      </c>
      <c r="V128" s="6" t="s">
        <v>49</v>
      </c>
      <c r="W128" s="6" t="s">
        <v>49</v>
      </c>
      <c r="X128" s="6" t="s">
        <v>49</v>
      </c>
      <c r="Y128" s="7" t="s">
        <v>51</v>
      </c>
      <c r="AA128" s="3" t="s">
        <v>52</v>
      </c>
      <c r="AB128" s="3" t="s">
        <v>53</v>
      </c>
      <c r="AC128" s="5">
        <f>VLOOKUP(G128,'[1]végl. jó elnev.,kerekítve, e Ft'!$1:$1048576,10,0)</f>
        <v>5</v>
      </c>
      <c r="AD128" s="5">
        <f>VLOOKUP(G128,'[1]végl. jó elnev.,kerekítve, e Ft'!$1:$1048576,11,0)</f>
        <v>30416</v>
      </c>
      <c r="AE128" s="6" t="s">
        <v>54</v>
      </c>
      <c r="AF128" s="6" t="s">
        <v>627</v>
      </c>
      <c r="AJ128" s="6" t="s">
        <v>56</v>
      </c>
      <c r="AK128" s="3" t="s">
        <v>57</v>
      </c>
      <c r="AL128" s="3"/>
      <c r="AM128" s="3" t="s">
        <v>56</v>
      </c>
      <c r="AN128" s="3"/>
    </row>
    <row r="129" spans="1:40" s="6" customFormat="1" x14ac:dyDescent="0.3">
      <c r="A129" s="3">
        <v>2021</v>
      </c>
      <c r="B129" s="3" t="s">
        <v>40</v>
      </c>
      <c r="C129" s="3" t="s">
        <v>41</v>
      </c>
      <c r="D129" s="3" t="s">
        <v>42</v>
      </c>
      <c r="E129" s="5" t="s">
        <v>43</v>
      </c>
      <c r="F129" s="3">
        <v>177</v>
      </c>
      <c r="G129" s="6" t="s">
        <v>628</v>
      </c>
      <c r="H129" s="5" t="s">
        <v>45</v>
      </c>
      <c r="I129" s="5" t="s">
        <v>629</v>
      </c>
      <c r="J129" s="5" t="s">
        <v>630</v>
      </c>
      <c r="S129" s="6" t="s">
        <v>48</v>
      </c>
      <c r="V129" s="6" t="s">
        <v>49</v>
      </c>
      <c r="W129" s="6" t="s">
        <v>49</v>
      </c>
      <c r="X129" s="6" t="s">
        <v>49</v>
      </c>
      <c r="Y129" s="7" t="s">
        <v>51</v>
      </c>
      <c r="AA129" s="3" t="s">
        <v>52</v>
      </c>
      <c r="AB129" s="3" t="s">
        <v>53</v>
      </c>
      <c r="AC129" s="5">
        <f>VLOOKUP(G129,'[1]végl. jó elnev.,kerekítve, e Ft'!$1:$1048576,10,0)</f>
        <v>5</v>
      </c>
      <c r="AD129" s="5">
        <f>VLOOKUP(G129,'[1]végl. jó elnev.,kerekítve, e Ft'!$1:$1048576,11,0)</f>
        <v>31598</v>
      </c>
      <c r="AE129" s="6" t="s">
        <v>54</v>
      </c>
      <c r="AF129" s="6" t="s">
        <v>631</v>
      </c>
      <c r="AJ129" s="6" t="s">
        <v>56</v>
      </c>
      <c r="AK129" s="3" t="s">
        <v>57</v>
      </c>
      <c r="AL129" s="3"/>
      <c r="AM129" s="3" t="s">
        <v>56</v>
      </c>
      <c r="AN129" s="3"/>
    </row>
    <row r="130" spans="1:40" s="6" customFormat="1" x14ac:dyDescent="0.3">
      <c r="A130" s="3">
        <v>2021</v>
      </c>
      <c r="B130" s="3" t="s">
        <v>40</v>
      </c>
      <c r="C130" s="3" t="s">
        <v>41</v>
      </c>
      <c r="D130" s="3" t="s">
        <v>42</v>
      </c>
      <c r="E130" s="5" t="s">
        <v>43</v>
      </c>
      <c r="F130" s="3">
        <v>178</v>
      </c>
      <c r="G130" s="6" t="s">
        <v>632</v>
      </c>
      <c r="H130" s="5" t="s">
        <v>45</v>
      </c>
      <c r="I130" s="5" t="s">
        <v>633</v>
      </c>
      <c r="J130" s="5" t="s">
        <v>634</v>
      </c>
      <c r="S130" s="6" t="s">
        <v>48</v>
      </c>
      <c r="V130" s="6" t="s">
        <v>49</v>
      </c>
      <c r="W130" s="6" t="s">
        <v>49</v>
      </c>
      <c r="X130" s="6" t="s">
        <v>49</v>
      </c>
      <c r="Y130" s="7" t="s">
        <v>51</v>
      </c>
      <c r="AA130" s="3" t="s">
        <v>52</v>
      </c>
      <c r="AB130" s="3" t="s">
        <v>53</v>
      </c>
      <c r="AC130" s="5">
        <f>VLOOKUP(G130,'[1]végl. jó elnev.,kerekítve, e Ft'!$1:$1048576,10,0)</f>
        <v>4</v>
      </c>
      <c r="AD130" s="5">
        <f>VLOOKUP(G130,'[1]végl. jó elnev.,kerekítve, e Ft'!$1:$1048576,11,0)</f>
        <v>23805</v>
      </c>
      <c r="AE130" s="6" t="s">
        <v>54</v>
      </c>
      <c r="AF130" s="6" t="s">
        <v>635</v>
      </c>
      <c r="AJ130" s="6" t="s">
        <v>56</v>
      </c>
      <c r="AK130" s="3" t="s">
        <v>57</v>
      </c>
      <c r="AL130" s="3"/>
      <c r="AM130" s="3" t="s">
        <v>56</v>
      </c>
      <c r="AN130" s="3"/>
    </row>
    <row r="131" spans="1:40" s="6" customFormat="1" x14ac:dyDescent="0.3">
      <c r="A131" s="3">
        <v>2021</v>
      </c>
      <c r="B131" s="3" t="s">
        <v>40</v>
      </c>
      <c r="C131" s="3" t="s">
        <v>41</v>
      </c>
      <c r="D131" s="3" t="s">
        <v>42</v>
      </c>
      <c r="E131" s="5" t="s">
        <v>43</v>
      </c>
      <c r="F131" s="3">
        <v>179</v>
      </c>
      <c r="G131" s="6" t="s">
        <v>636</v>
      </c>
      <c r="H131" s="5" t="s">
        <v>45</v>
      </c>
      <c r="I131" s="5" t="s">
        <v>637</v>
      </c>
      <c r="J131" s="5" t="s">
        <v>638</v>
      </c>
      <c r="S131" s="6" t="s">
        <v>48</v>
      </c>
      <c r="V131" s="6" t="s">
        <v>49</v>
      </c>
      <c r="W131" s="6" t="s">
        <v>49</v>
      </c>
      <c r="X131" s="6" t="s">
        <v>49</v>
      </c>
      <c r="Y131" s="7" t="s">
        <v>51</v>
      </c>
      <c r="AA131" s="3" t="s">
        <v>52</v>
      </c>
      <c r="AB131" s="3" t="s">
        <v>53</v>
      </c>
      <c r="AC131" s="5">
        <f>VLOOKUP(G131,'[1]végl. jó elnev.,kerekítve, e Ft'!$1:$1048576,10,0)</f>
        <v>8</v>
      </c>
      <c r="AD131" s="5">
        <f>VLOOKUP(G131,'[1]végl. jó elnev.,kerekítve, e Ft'!$1:$1048576,11,0)</f>
        <v>39359</v>
      </c>
      <c r="AE131" s="6" t="s">
        <v>54</v>
      </c>
      <c r="AF131" s="6" t="s">
        <v>639</v>
      </c>
      <c r="AJ131" s="6" t="s">
        <v>56</v>
      </c>
      <c r="AK131" s="3" t="s">
        <v>57</v>
      </c>
      <c r="AL131" s="3"/>
      <c r="AM131" s="3" t="s">
        <v>56</v>
      </c>
      <c r="AN131" s="3"/>
    </row>
    <row r="132" spans="1:40" s="6" customFormat="1" x14ac:dyDescent="0.3">
      <c r="A132" s="3">
        <v>2021</v>
      </c>
      <c r="B132" s="3" t="s">
        <v>40</v>
      </c>
      <c r="C132" s="3" t="s">
        <v>41</v>
      </c>
      <c r="D132" s="3" t="s">
        <v>42</v>
      </c>
      <c r="E132" s="5" t="s">
        <v>43</v>
      </c>
      <c r="F132" s="3">
        <v>180</v>
      </c>
      <c r="G132" s="6" t="s">
        <v>640</v>
      </c>
      <c r="H132" s="5" t="s">
        <v>45</v>
      </c>
      <c r="I132" s="5" t="s">
        <v>641</v>
      </c>
      <c r="J132" s="5" t="s">
        <v>642</v>
      </c>
      <c r="K132" s="6" t="s">
        <v>325</v>
      </c>
      <c r="L132" s="6" t="s">
        <v>202</v>
      </c>
      <c r="M132" s="6" t="s">
        <v>643</v>
      </c>
      <c r="V132" s="6" t="s">
        <v>49</v>
      </c>
      <c r="W132" s="6" t="s">
        <v>49</v>
      </c>
      <c r="X132" s="6" t="s">
        <v>49</v>
      </c>
      <c r="Y132" s="7" t="s">
        <v>51</v>
      </c>
      <c r="AA132" s="3" t="s">
        <v>52</v>
      </c>
      <c r="AB132" s="3" t="s">
        <v>53</v>
      </c>
      <c r="AC132" s="5">
        <f>VLOOKUP(G132,'[1]végl. jó elnev.,kerekítve, e Ft'!$1:$1048576,10,0)</f>
        <v>38</v>
      </c>
      <c r="AD132" s="5">
        <f>VLOOKUP(G132,'[1]végl. jó elnev.,kerekítve, e Ft'!$1:$1048576,11,0)</f>
        <v>210318</v>
      </c>
      <c r="AE132" s="6" t="s">
        <v>54</v>
      </c>
      <c r="AF132" s="6" t="s">
        <v>644</v>
      </c>
      <c r="AJ132" s="6" t="s">
        <v>56</v>
      </c>
      <c r="AK132" s="3" t="s">
        <v>57</v>
      </c>
      <c r="AL132" s="3"/>
      <c r="AM132" s="3" t="s">
        <v>56</v>
      </c>
      <c r="AN132" s="3"/>
    </row>
    <row r="133" spans="1:40" s="6" customFormat="1" x14ac:dyDescent="0.3">
      <c r="A133" s="3">
        <v>2021</v>
      </c>
      <c r="B133" s="3" t="s">
        <v>40</v>
      </c>
      <c r="C133" s="3" t="s">
        <v>41</v>
      </c>
      <c r="D133" s="3" t="s">
        <v>42</v>
      </c>
      <c r="E133" s="5" t="s">
        <v>43</v>
      </c>
      <c r="F133" s="3">
        <v>181</v>
      </c>
      <c r="G133" s="6" t="s">
        <v>645</v>
      </c>
      <c r="H133" s="5" t="s">
        <v>45</v>
      </c>
      <c r="I133" s="5" t="s">
        <v>646</v>
      </c>
      <c r="J133" s="5" t="s">
        <v>72</v>
      </c>
      <c r="K133" s="6" t="s">
        <v>647</v>
      </c>
      <c r="L133" s="6" t="s">
        <v>74</v>
      </c>
      <c r="M133" s="6" t="s">
        <v>296</v>
      </c>
      <c r="V133" s="6" t="s">
        <v>49</v>
      </c>
      <c r="W133" s="6" t="s">
        <v>49</v>
      </c>
      <c r="X133" s="6" t="s">
        <v>49</v>
      </c>
      <c r="Y133" s="7" t="s">
        <v>51</v>
      </c>
      <c r="AA133" s="3" t="s">
        <v>52</v>
      </c>
      <c r="AB133" s="3" t="s">
        <v>53</v>
      </c>
      <c r="AC133" s="5">
        <f>VLOOKUP(G133,'[1]végl. jó elnev.,kerekítve, e Ft'!$1:$1048576,10,0)</f>
        <v>14</v>
      </c>
      <c r="AD133" s="5">
        <f>VLOOKUP(G133,'[1]végl. jó elnev.,kerekítve, e Ft'!$1:$1048576,11,0)</f>
        <v>63625</v>
      </c>
      <c r="AE133" s="6" t="s">
        <v>54</v>
      </c>
      <c r="AF133" s="6" t="s">
        <v>76</v>
      </c>
      <c r="AJ133" s="6" t="s">
        <v>56</v>
      </c>
      <c r="AK133" s="3" t="s">
        <v>57</v>
      </c>
      <c r="AL133" s="3"/>
      <c r="AM133" s="3" t="s">
        <v>56</v>
      </c>
      <c r="AN133" s="3"/>
    </row>
    <row r="134" spans="1:40" s="6" customFormat="1" x14ac:dyDescent="0.3">
      <c r="A134" s="3">
        <v>2021</v>
      </c>
      <c r="B134" s="3" t="s">
        <v>40</v>
      </c>
      <c r="C134" s="3" t="s">
        <v>41</v>
      </c>
      <c r="D134" s="3" t="s">
        <v>42</v>
      </c>
      <c r="E134" s="5" t="s">
        <v>43</v>
      </c>
      <c r="F134" s="3">
        <v>182</v>
      </c>
      <c r="G134" s="6" t="s">
        <v>648</v>
      </c>
      <c r="H134" s="5" t="s">
        <v>45</v>
      </c>
      <c r="I134" s="5" t="s">
        <v>649</v>
      </c>
      <c r="J134" s="5" t="s">
        <v>650</v>
      </c>
      <c r="S134" s="6" t="s">
        <v>103</v>
      </c>
      <c r="V134" s="6" t="s">
        <v>49</v>
      </c>
      <c r="W134" s="6" t="s">
        <v>49</v>
      </c>
      <c r="X134" s="6" t="s">
        <v>49</v>
      </c>
      <c r="Y134" s="7" t="s">
        <v>51</v>
      </c>
      <c r="AA134" s="3" t="s">
        <v>52</v>
      </c>
      <c r="AB134" s="3" t="s">
        <v>53</v>
      </c>
      <c r="AC134" s="5">
        <f>VLOOKUP(G134,'[1]végl. jó elnev.,kerekítve, e Ft'!$1:$1048576,10,0)</f>
        <v>9</v>
      </c>
      <c r="AD134" s="5">
        <f>VLOOKUP(G134,'[1]végl. jó elnev.,kerekítve, e Ft'!$1:$1048576,11,0)</f>
        <v>51808</v>
      </c>
      <c r="AE134" s="6" t="s">
        <v>54</v>
      </c>
      <c r="AF134" s="6" t="s">
        <v>651</v>
      </c>
      <c r="AJ134" s="6" t="s">
        <v>56</v>
      </c>
      <c r="AK134" s="3" t="s">
        <v>57</v>
      </c>
      <c r="AL134" s="3"/>
      <c r="AM134" s="3" t="s">
        <v>56</v>
      </c>
      <c r="AN134" s="3"/>
    </row>
    <row r="135" spans="1:40" s="6" customFormat="1" x14ac:dyDescent="0.3">
      <c r="A135" s="3">
        <v>2021</v>
      </c>
      <c r="B135" s="3" t="s">
        <v>40</v>
      </c>
      <c r="C135" s="3" t="s">
        <v>41</v>
      </c>
      <c r="D135" s="3" t="s">
        <v>42</v>
      </c>
      <c r="E135" s="5" t="s">
        <v>43</v>
      </c>
      <c r="F135" s="3">
        <v>183</v>
      </c>
      <c r="G135" s="6" t="s">
        <v>652</v>
      </c>
      <c r="H135" s="5" t="s">
        <v>45</v>
      </c>
      <c r="I135" s="5" t="s">
        <v>653</v>
      </c>
      <c r="J135" s="5" t="s">
        <v>654</v>
      </c>
      <c r="K135" s="6" t="s">
        <v>655</v>
      </c>
      <c r="L135" s="6" t="s">
        <v>109</v>
      </c>
      <c r="M135" s="6" t="s">
        <v>296</v>
      </c>
      <c r="V135" s="6" t="s">
        <v>49</v>
      </c>
      <c r="W135" s="6" t="s">
        <v>49</v>
      </c>
      <c r="X135" s="6" t="s">
        <v>49</v>
      </c>
      <c r="Y135" s="7" t="s">
        <v>51</v>
      </c>
      <c r="AA135" s="3" t="s">
        <v>52</v>
      </c>
      <c r="AB135" s="3" t="s">
        <v>53</v>
      </c>
      <c r="AC135" s="5">
        <f>VLOOKUP(G135,'[1]végl. jó elnev.,kerekítve, e Ft'!$1:$1048576,10,0)</f>
        <v>4</v>
      </c>
      <c r="AD135" s="5">
        <f>VLOOKUP(G135,'[1]végl. jó elnev.,kerekítve, e Ft'!$1:$1048576,11,0)</f>
        <v>23811</v>
      </c>
      <c r="AE135" s="6" t="s">
        <v>54</v>
      </c>
      <c r="AF135" s="6" t="s">
        <v>656</v>
      </c>
      <c r="AJ135" s="6" t="s">
        <v>56</v>
      </c>
      <c r="AK135" s="3" t="s">
        <v>57</v>
      </c>
      <c r="AL135" s="3"/>
      <c r="AM135" s="3" t="s">
        <v>56</v>
      </c>
      <c r="AN135" s="3"/>
    </row>
    <row r="136" spans="1:40" s="6" customFormat="1" x14ac:dyDescent="0.3">
      <c r="A136" s="3">
        <v>2021</v>
      </c>
      <c r="B136" s="3" t="s">
        <v>40</v>
      </c>
      <c r="C136" s="3" t="s">
        <v>41</v>
      </c>
      <c r="D136" s="3" t="s">
        <v>42</v>
      </c>
      <c r="E136" s="5" t="s">
        <v>43</v>
      </c>
      <c r="F136" s="3">
        <v>184</v>
      </c>
      <c r="G136" s="6" t="s">
        <v>657</v>
      </c>
      <c r="H136" s="5" t="s">
        <v>45</v>
      </c>
      <c r="I136" s="5" t="s">
        <v>653</v>
      </c>
      <c r="J136" s="5" t="s">
        <v>654</v>
      </c>
      <c r="K136" s="6" t="s">
        <v>658</v>
      </c>
      <c r="L136" s="6" t="s">
        <v>74</v>
      </c>
      <c r="M136" s="6" t="s">
        <v>75</v>
      </c>
      <c r="V136" s="6" t="s">
        <v>49</v>
      </c>
      <c r="W136" s="6" t="s">
        <v>49</v>
      </c>
      <c r="X136" s="6" t="s">
        <v>49</v>
      </c>
      <c r="Y136" s="7" t="s">
        <v>51</v>
      </c>
      <c r="AA136" s="3" t="s">
        <v>52</v>
      </c>
      <c r="AB136" s="3" t="s">
        <v>53</v>
      </c>
      <c r="AC136" s="5">
        <f>VLOOKUP(G136,'[1]végl. jó elnev.,kerekítve, e Ft'!$1:$1048576,10,0)</f>
        <v>39</v>
      </c>
      <c r="AD136" s="5">
        <f>VLOOKUP(G136,'[1]végl. jó elnev.,kerekítve, e Ft'!$1:$1048576,11,0)</f>
        <v>191843</v>
      </c>
      <c r="AE136" s="6" t="s">
        <v>54</v>
      </c>
      <c r="AF136" s="6" t="s">
        <v>656</v>
      </c>
      <c r="AJ136" s="6" t="s">
        <v>56</v>
      </c>
      <c r="AK136" s="3" t="s">
        <v>57</v>
      </c>
      <c r="AL136" s="3"/>
      <c r="AM136" s="3" t="s">
        <v>56</v>
      </c>
      <c r="AN136" s="3"/>
    </row>
    <row r="137" spans="1:40" s="6" customFormat="1" x14ac:dyDescent="0.3">
      <c r="A137" s="3">
        <v>2021</v>
      </c>
      <c r="B137" s="3" t="s">
        <v>40</v>
      </c>
      <c r="C137" s="3" t="s">
        <v>41</v>
      </c>
      <c r="D137" s="3" t="s">
        <v>42</v>
      </c>
      <c r="E137" s="5" t="s">
        <v>43</v>
      </c>
      <c r="F137" s="3">
        <v>185</v>
      </c>
      <c r="G137" s="6" t="s">
        <v>659</v>
      </c>
      <c r="H137" s="5" t="s">
        <v>45</v>
      </c>
      <c r="I137" s="5" t="s">
        <v>660</v>
      </c>
      <c r="J137" s="5" t="s">
        <v>661</v>
      </c>
      <c r="S137" s="6" t="s">
        <v>48</v>
      </c>
      <c r="V137" s="6" t="s">
        <v>49</v>
      </c>
      <c r="W137" s="6" t="s">
        <v>49</v>
      </c>
      <c r="X137" s="6" t="s">
        <v>49</v>
      </c>
      <c r="Y137" s="7" t="s">
        <v>51</v>
      </c>
      <c r="AA137" s="3" t="s">
        <v>52</v>
      </c>
      <c r="AB137" s="3" t="s">
        <v>53</v>
      </c>
      <c r="AC137" s="5">
        <f>VLOOKUP(G137,'[1]végl. jó elnev.,kerekítve, e Ft'!$1:$1048576,10,0)</f>
        <v>5</v>
      </c>
      <c r="AD137" s="5">
        <f>VLOOKUP(G137,'[1]végl. jó elnev.,kerekítve, e Ft'!$1:$1048576,11,0)</f>
        <v>27261</v>
      </c>
      <c r="AE137" s="6" t="s">
        <v>54</v>
      </c>
      <c r="AF137" s="6" t="s">
        <v>662</v>
      </c>
      <c r="AJ137" s="6" t="s">
        <v>56</v>
      </c>
      <c r="AK137" s="3" t="s">
        <v>57</v>
      </c>
      <c r="AL137" s="3"/>
      <c r="AM137" s="3" t="s">
        <v>56</v>
      </c>
      <c r="AN137" s="3"/>
    </row>
    <row r="138" spans="1:40" s="6" customFormat="1" x14ac:dyDescent="0.3">
      <c r="A138" s="3">
        <v>2021</v>
      </c>
      <c r="B138" s="3" t="s">
        <v>40</v>
      </c>
      <c r="C138" s="3" t="s">
        <v>41</v>
      </c>
      <c r="D138" s="3" t="s">
        <v>42</v>
      </c>
      <c r="E138" s="5" t="s">
        <v>43</v>
      </c>
      <c r="F138" s="3">
        <v>186</v>
      </c>
      <c r="G138" s="6" t="s">
        <v>663</v>
      </c>
      <c r="H138" s="5" t="s">
        <v>45</v>
      </c>
      <c r="I138" s="5" t="s">
        <v>664</v>
      </c>
      <c r="J138" s="5" t="s">
        <v>665</v>
      </c>
      <c r="S138" s="6" t="s">
        <v>48</v>
      </c>
      <c r="V138" s="6" t="s">
        <v>49</v>
      </c>
      <c r="W138" s="6" t="s">
        <v>49</v>
      </c>
      <c r="X138" s="6" t="s">
        <v>49</v>
      </c>
      <c r="Y138" s="7" t="s">
        <v>51</v>
      </c>
      <c r="AA138" s="3" t="s">
        <v>52</v>
      </c>
      <c r="AB138" s="3" t="s">
        <v>53</v>
      </c>
      <c r="AC138" s="5">
        <f>VLOOKUP(G138,'[1]végl. jó elnev.,kerekítve, e Ft'!$1:$1048576,10,0)</f>
        <v>4</v>
      </c>
      <c r="AD138" s="5">
        <f>VLOOKUP(G138,'[1]végl. jó elnev.,kerekítve, e Ft'!$1:$1048576,11,0)</f>
        <v>23131</v>
      </c>
      <c r="AE138" s="6" t="s">
        <v>54</v>
      </c>
      <c r="AF138" s="6" t="s">
        <v>666</v>
      </c>
      <c r="AJ138" s="6" t="s">
        <v>56</v>
      </c>
      <c r="AK138" s="3" t="s">
        <v>57</v>
      </c>
      <c r="AL138" s="3"/>
      <c r="AM138" s="3" t="s">
        <v>56</v>
      </c>
      <c r="AN138" s="3"/>
    </row>
    <row r="139" spans="1:40" s="6" customFormat="1" x14ac:dyDescent="0.3">
      <c r="A139" s="3">
        <v>2021</v>
      </c>
      <c r="B139" s="3" t="s">
        <v>40</v>
      </c>
      <c r="C139" s="3" t="s">
        <v>41</v>
      </c>
      <c r="D139" s="3" t="s">
        <v>42</v>
      </c>
      <c r="E139" s="5" t="s">
        <v>43</v>
      </c>
      <c r="F139" s="3">
        <v>187</v>
      </c>
      <c r="G139" s="6" t="s">
        <v>667</v>
      </c>
      <c r="H139" s="5" t="s">
        <v>45</v>
      </c>
      <c r="I139" s="5" t="s">
        <v>630</v>
      </c>
      <c r="J139" s="5" t="s">
        <v>668</v>
      </c>
      <c r="K139" s="6" t="s">
        <v>80</v>
      </c>
      <c r="L139" s="6" t="s">
        <v>74</v>
      </c>
      <c r="M139" s="6" t="s">
        <v>296</v>
      </c>
      <c r="V139" s="6" t="s">
        <v>49</v>
      </c>
      <c r="W139" s="6" t="s">
        <v>49</v>
      </c>
      <c r="X139" s="6" t="s">
        <v>49</v>
      </c>
      <c r="Y139" s="7" t="s">
        <v>51</v>
      </c>
      <c r="AA139" s="3" t="s">
        <v>52</v>
      </c>
      <c r="AB139" s="3" t="s">
        <v>53</v>
      </c>
      <c r="AC139" s="5">
        <f>VLOOKUP(G139,'[1]végl. jó elnev.,kerekítve, e Ft'!$1:$1048576,10,0)</f>
        <v>5</v>
      </c>
      <c r="AD139" s="5">
        <f>VLOOKUP(G139,'[1]végl. jó elnev.,kerekítve, e Ft'!$1:$1048576,11,0)</f>
        <v>35028</v>
      </c>
      <c r="AE139" s="6" t="s">
        <v>54</v>
      </c>
      <c r="AF139" s="6" t="s">
        <v>669</v>
      </c>
      <c r="AJ139" s="6" t="s">
        <v>56</v>
      </c>
      <c r="AK139" s="3" t="s">
        <v>57</v>
      </c>
      <c r="AL139" s="3"/>
      <c r="AM139" s="3" t="s">
        <v>56</v>
      </c>
      <c r="AN139" s="3"/>
    </row>
    <row r="140" spans="1:40" s="6" customFormat="1" x14ac:dyDescent="0.3">
      <c r="A140" s="3">
        <v>2021</v>
      </c>
      <c r="B140" s="3" t="s">
        <v>40</v>
      </c>
      <c r="C140" s="3" t="s">
        <v>41</v>
      </c>
      <c r="D140" s="3" t="s">
        <v>42</v>
      </c>
      <c r="E140" s="5" t="s">
        <v>43</v>
      </c>
      <c r="F140" s="3">
        <v>188</v>
      </c>
      <c r="G140" s="6" t="s">
        <v>670</v>
      </c>
      <c r="H140" s="5" t="s">
        <v>45</v>
      </c>
      <c r="I140" s="5" t="s">
        <v>671</v>
      </c>
      <c r="J140" s="5" t="s">
        <v>672</v>
      </c>
      <c r="S140" s="6" t="s">
        <v>48</v>
      </c>
      <c r="V140" s="6" t="s">
        <v>49</v>
      </c>
      <c r="W140" s="6" t="s">
        <v>49</v>
      </c>
      <c r="X140" s="6" t="s">
        <v>49</v>
      </c>
      <c r="Y140" s="7" t="s">
        <v>51</v>
      </c>
      <c r="AA140" s="3" t="s">
        <v>52</v>
      </c>
      <c r="AB140" s="3" t="s">
        <v>53</v>
      </c>
      <c r="AC140" s="5">
        <f>VLOOKUP(G140,'[1]végl. jó elnev.,kerekítve, e Ft'!$1:$1048576,10,0)</f>
        <v>8</v>
      </c>
      <c r="AD140" s="5">
        <f>VLOOKUP(G140,'[1]végl. jó elnev.,kerekítve, e Ft'!$1:$1048576,11,0)</f>
        <v>44126</v>
      </c>
      <c r="AE140" s="6" t="s">
        <v>54</v>
      </c>
      <c r="AF140" s="6" t="s">
        <v>673</v>
      </c>
      <c r="AJ140" s="6" t="s">
        <v>56</v>
      </c>
      <c r="AK140" s="3" t="s">
        <v>57</v>
      </c>
      <c r="AL140" s="3"/>
      <c r="AM140" s="3" t="s">
        <v>56</v>
      </c>
      <c r="AN140" s="3"/>
    </row>
    <row r="141" spans="1:40" s="6" customFormat="1" x14ac:dyDescent="0.3">
      <c r="A141" s="3">
        <v>2021</v>
      </c>
      <c r="B141" s="3" t="s">
        <v>40</v>
      </c>
      <c r="C141" s="3" t="s">
        <v>41</v>
      </c>
      <c r="D141" s="3" t="s">
        <v>42</v>
      </c>
      <c r="E141" s="5" t="s">
        <v>43</v>
      </c>
      <c r="F141" s="3">
        <v>189</v>
      </c>
      <c r="G141" s="6" t="s">
        <v>674</v>
      </c>
      <c r="H141" s="5" t="s">
        <v>45</v>
      </c>
      <c r="I141" s="5" t="s">
        <v>129</v>
      </c>
      <c r="J141" s="5" t="s">
        <v>675</v>
      </c>
      <c r="K141" s="6" t="s">
        <v>676</v>
      </c>
      <c r="L141" s="6" t="s">
        <v>74</v>
      </c>
      <c r="M141" s="6" t="s">
        <v>75</v>
      </c>
      <c r="V141" s="6" t="s">
        <v>49</v>
      </c>
      <c r="W141" s="6" t="s">
        <v>49</v>
      </c>
      <c r="X141" s="6" t="s">
        <v>49</v>
      </c>
      <c r="Y141" s="7" t="s">
        <v>51</v>
      </c>
      <c r="AA141" s="3" t="s">
        <v>52</v>
      </c>
      <c r="AB141" s="3" t="s">
        <v>53</v>
      </c>
      <c r="AC141" s="5">
        <f>VLOOKUP(G141,'[1]végl. jó elnev.,kerekítve, e Ft'!$1:$1048576,10,0)</f>
        <v>4</v>
      </c>
      <c r="AD141" s="5">
        <f>VLOOKUP(G141,'[1]végl. jó elnev.,kerekítve, e Ft'!$1:$1048576,11,0)</f>
        <v>30177</v>
      </c>
      <c r="AE141" s="6" t="s">
        <v>54</v>
      </c>
      <c r="AF141" s="6" t="s">
        <v>677</v>
      </c>
      <c r="AJ141" s="6" t="s">
        <v>56</v>
      </c>
      <c r="AK141" s="3" t="s">
        <v>57</v>
      </c>
      <c r="AL141" s="3"/>
      <c r="AM141" s="3" t="s">
        <v>56</v>
      </c>
      <c r="AN141" s="3"/>
    </row>
    <row r="142" spans="1:40" s="6" customFormat="1" x14ac:dyDescent="0.3">
      <c r="A142" s="3">
        <v>2021</v>
      </c>
      <c r="B142" s="3" t="s">
        <v>40</v>
      </c>
      <c r="C142" s="3" t="s">
        <v>41</v>
      </c>
      <c r="D142" s="3" t="s">
        <v>42</v>
      </c>
      <c r="E142" s="5" t="s">
        <v>43</v>
      </c>
      <c r="F142" s="3">
        <v>190</v>
      </c>
      <c r="G142" s="6" t="s">
        <v>678</v>
      </c>
      <c r="H142" s="5" t="s">
        <v>45</v>
      </c>
      <c r="I142" s="5" t="s">
        <v>679</v>
      </c>
      <c r="J142" s="5" t="s">
        <v>680</v>
      </c>
      <c r="K142" s="6" t="s">
        <v>681</v>
      </c>
      <c r="L142" s="6" t="s">
        <v>74</v>
      </c>
      <c r="M142" s="6" t="s">
        <v>499</v>
      </c>
      <c r="V142" s="6" t="s">
        <v>49</v>
      </c>
      <c r="W142" s="6" t="s">
        <v>49</v>
      </c>
      <c r="X142" s="6" t="s">
        <v>49</v>
      </c>
      <c r="Y142" s="7" t="s">
        <v>51</v>
      </c>
      <c r="AA142" s="3" t="s">
        <v>52</v>
      </c>
      <c r="AB142" s="3" t="s">
        <v>53</v>
      </c>
      <c r="AC142" s="5">
        <f>VLOOKUP(G142,'[1]végl. jó elnev.,kerekítve, e Ft'!$1:$1048576,10,0)</f>
        <v>6</v>
      </c>
      <c r="AD142" s="5">
        <f>VLOOKUP(G142,'[1]végl. jó elnev.,kerekítve, e Ft'!$1:$1048576,11,0)</f>
        <v>33396</v>
      </c>
      <c r="AE142" s="6" t="s">
        <v>54</v>
      </c>
      <c r="AF142" s="6" t="s">
        <v>682</v>
      </c>
      <c r="AI142" s="5"/>
      <c r="AJ142" s="6" t="s">
        <v>56</v>
      </c>
      <c r="AK142" s="3" t="s">
        <v>57</v>
      </c>
      <c r="AL142" s="3"/>
      <c r="AM142" s="3" t="s">
        <v>56</v>
      </c>
      <c r="AN142" s="3"/>
    </row>
    <row r="143" spans="1:40" s="6" customFormat="1" x14ac:dyDescent="0.3">
      <c r="A143" s="3">
        <v>2021</v>
      </c>
      <c r="B143" s="3" t="s">
        <v>40</v>
      </c>
      <c r="C143" s="3" t="s">
        <v>41</v>
      </c>
      <c r="D143" s="3" t="s">
        <v>42</v>
      </c>
      <c r="E143" s="5" t="s">
        <v>43</v>
      </c>
      <c r="F143" s="3">
        <v>191</v>
      </c>
      <c r="G143" s="6" t="s">
        <v>683</v>
      </c>
      <c r="H143" s="5" t="s">
        <v>45</v>
      </c>
      <c r="I143" s="5" t="s">
        <v>684</v>
      </c>
      <c r="J143" s="5" t="s">
        <v>685</v>
      </c>
      <c r="S143" s="6" t="s">
        <v>48</v>
      </c>
      <c r="V143" s="6" t="s">
        <v>49</v>
      </c>
      <c r="W143" s="6" t="s">
        <v>49</v>
      </c>
      <c r="X143" s="6" t="s">
        <v>49</v>
      </c>
      <c r="Y143" s="7" t="s">
        <v>51</v>
      </c>
      <c r="AA143" s="3" t="s">
        <v>52</v>
      </c>
      <c r="AB143" s="3" t="s">
        <v>53</v>
      </c>
      <c r="AC143" s="5">
        <f>VLOOKUP(G143,'[1]végl. jó elnev.,kerekítve, e Ft'!$1:$1048576,10,0)</f>
        <v>6</v>
      </c>
      <c r="AD143" s="5">
        <f>VLOOKUP(G143,'[1]végl. jó elnev.,kerekítve, e Ft'!$1:$1048576,11,0)</f>
        <v>36266</v>
      </c>
      <c r="AE143" s="6" t="s">
        <v>54</v>
      </c>
      <c r="AF143" s="6" t="s">
        <v>686</v>
      </c>
      <c r="AJ143" s="6" t="s">
        <v>56</v>
      </c>
      <c r="AK143" s="3" t="s">
        <v>57</v>
      </c>
      <c r="AL143" s="3"/>
      <c r="AM143" s="3" t="s">
        <v>56</v>
      </c>
      <c r="AN143" s="3"/>
    </row>
    <row r="144" spans="1:40" s="6" customFormat="1" x14ac:dyDescent="0.3">
      <c r="A144" s="3">
        <v>2021</v>
      </c>
      <c r="B144" s="3" t="s">
        <v>40</v>
      </c>
      <c r="C144" s="3" t="s">
        <v>41</v>
      </c>
      <c r="D144" s="3" t="s">
        <v>42</v>
      </c>
      <c r="E144" s="5" t="s">
        <v>43</v>
      </c>
      <c r="F144" s="3">
        <v>192</v>
      </c>
      <c r="G144" s="6" t="s">
        <v>687</v>
      </c>
      <c r="H144" s="5" t="s">
        <v>45</v>
      </c>
      <c r="I144" s="5" t="s">
        <v>688</v>
      </c>
      <c r="J144" s="5" t="s">
        <v>689</v>
      </c>
      <c r="S144" s="6" t="s">
        <v>48</v>
      </c>
      <c r="V144" s="6" t="s">
        <v>49</v>
      </c>
      <c r="W144" s="6" t="s">
        <v>49</v>
      </c>
      <c r="X144" s="6" t="s">
        <v>49</v>
      </c>
      <c r="Y144" s="7" t="s">
        <v>51</v>
      </c>
      <c r="AA144" s="3" t="s">
        <v>52</v>
      </c>
      <c r="AB144" s="3" t="s">
        <v>53</v>
      </c>
      <c r="AC144" s="5">
        <f>VLOOKUP(G144,'[1]végl. jó elnev.,kerekítve, e Ft'!$1:$1048576,10,0)</f>
        <v>16</v>
      </c>
      <c r="AD144" s="5">
        <f>VLOOKUP(G144,'[1]végl. jó elnev.,kerekítve, e Ft'!$1:$1048576,11,0)</f>
        <v>79536</v>
      </c>
      <c r="AE144" s="6" t="s">
        <v>54</v>
      </c>
      <c r="AF144" s="6" t="s">
        <v>690</v>
      </c>
      <c r="AJ144" s="6" t="s">
        <v>56</v>
      </c>
      <c r="AK144" s="3" t="s">
        <v>57</v>
      </c>
      <c r="AL144" s="3"/>
      <c r="AM144" s="3" t="s">
        <v>56</v>
      </c>
      <c r="AN144" s="3"/>
    </row>
    <row r="145" spans="1:40" s="6" customFormat="1" x14ac:dyDescent="0.3">
      <c r="A145" s="3">
        <v>2021</v>
      </c>
      <c r="B145" s="3" t="s">
        <v>40</v>
      </c>
      <c r="C145" s="3" t="s">
        <v>41</v>
      </c>
      <c r="D145" s="3" t="s">
        <v>42</v>
      </c>
      <c r="E145" s="5" t="s">
        <v>43</v>
      </c>
      <c r="F145" s="3">
        <v>193</v>
      </c>
      <c r="G145" s="6" t="s">
        <v>691</v>
      </c>
      <c r="H145" s="5" t="s">
        <v>45</v>
      </c>
      <c r="I145" s="5" t="s">
        <v>692</v>
      </c>
      <c r="J145" s="5" t="s">
        <v>693</v>
      </c>
      <c r="K145" s="6" t="s">
        <v>694</v>
      </c>
      <c r="L145" s="6" t="s">
        <v>74</v>
      </c>
      <c r="M145" s="6" t="s">
        <v>249</v>
      </c>
      <c r="V145" s="6" t="s">
        <v>49</v>
      </c>
      <c r="W145" s="6" t="s">
        <v>49</v>
      </c>
      <c r="X145" s="6" t="s">
        <v>49</v>
      </c>
      <c r="Y145" s="7" t="s">
        <v>51</v>
      </c>
      <c r="AA145" s="3" t="s">
        <v>52</v>
      </c>
      <c r="AB145" s="3" t="s">
        <v>53</v>
      </c>
      <c r="AC145" s="5">
        <f>VLOOKUP(G145,'[1]végl. jó elnev.,kerekítve, e Ft'!$1:$1048576,10,0)</f>
        <v>12</v>
      </c>
      <c r="AD145" s="5">
        <f>VLOOKUP(G145,'[1]végl. jó elnev.,kerekítve, e Ft'!$1:$1048576,11,0)</f>
        <v>65406</v>
      </c>
      <c r="AE145" s="6" t="s">
        <v>54</v>
      </c>
      <c r="AF145" s="6" t="s">
        <v>695</v>
      </c>
      <c r="AJ145" s="6" t="s">
        <v>56</v>
      </c>
      <c r="AK145" s="3" t="s">
        <v>57</v>
      </c>
      <c r="AL145" s="3"/>
      <c r="AM145" s="3" t="s">
        <v>56</v>
      </c>
      <c r="AN145" s="3"/>
    </row>
    <row r="146" spans="1:40" s="6" customFormat="1" x14ac:dyDescent="0.3">
      <c r="A146" s="3">
        <v>2021</v>
      </c>
      <c r="B146" s="3" t="s">
        <v>40</v>
      </c>
      <c r="C146" s="3" t="s">
        <v>41</v>
      </c>
      <c r="D146" s="3" t="s">
        <v>42</v>
      </c>
      <c r="E146" s="5" t="s">
        <v>43</v>
      </c>
      <c r="F146" s="3">
        <v>194</v>
      </c>
      <c r="G146" s="6" t="s">
        <v>696</v>
      </c>
      <c r="H146" s="5" t="s">
        <v>45</v>
      </c>
      <c r="I146" s="5" t="s">
        <v>697</v>
      </c>
      <c r="J146" s="5" t="s">
        <v>698</v>
      </c>
      <c r="K146" s="6" t="s">
        <v>80</v>
      </c>
      <c r="L146" s="6" t="s">
        <v>74</v>
      </c>
      <c r="M146" s="6" t="s">
        <v>326</v>
      </c>
      <c r="V146" s="6" t="s">
        <v>49</v>
      </c>
      <c r="W146" s="6" t="s">
        <v>49</v>
      </c>
      <c r="X146" s="6" t="s">
        <v>49</v>
      </c>
      <c r="Y146" s="7" t="s">
        <v>51</v>
      </c>
      <c r="AA146" s="3" t="s">
        <v>52</v>
      </c>
      <c r="AB146" s="3" t="s">
        <v>53</v>
      </c>
      <c r="AC146" s="5">
        <f>VLOOKUP(G146,'[1]végl. jó elnev.,kerekítve, e Ft'!$1:$1048576,10,0)</f>
        <v>5</v>
      </c>
      <c r="AD146" s="5">
        <f>VLOOKUP(G146,'[1]végl. jó elnev.,kerekítve, e Ft'!$1:$1048576,11,0)</f>
        <v>30732</v>
      </c>
      <c r="AE146" s="6" t="s">
        <v>54</v>
      </c>
      <c r="AF146" s="6" t="s">
        <v>699</v>
      </c>
      <c r="AJ146" s="6" t="s">
        <v>56</v>
      </c>
      <c r="AK146" s="3" t="s">
        <v>57</v>
      </c>
      <c r="AL146" s="3"/>
      <c r="AM146" s="3" t="s">
        <v>56</v>
      </c>
      <c r="AN146" s="3"/>
    </row>
    <row r="147" spans="1:40" s="6" customFormat="1" x14ac:dyDescent="0.3">
      <c r="A147" s="3">
        <v>2021</v>
      </c>
      <c r="B147" s="3" t="s">
        <v>40</v>
      </c>
      <c r="C147" s="3" t="s">
        <v>41</v>
      </c>
      <c r="D147" s="3" t="s">
        <v>42</v>
      </c>
      <c r="E147" s="5" t="s">
        <v>43</v>
      </c>
      <c r="F147" s="3">
        <v>195</v>
      </c>
      <c r="G147" s="6" t="s">
        <v>700</v>
      </c>
      <c r="H147" s="5" t="s">
        <v>45</v>
      </c>
      <c r="I147" s="5" t="s">
        <v>701</v>
      </c>
      <c r="J147" s="5" t="s">
        <v>702</v>
      </c>
      <c r="K147" s="6" t="s">
        <v>703</v>
      </c>
      <c r="L147" s="6" t="s">
        <v>74</v>
      </c>
      <c r="M147" s="6" t="s">
        <v>296</v>
      </c>
      <c r="V147" s="6" t="s">
        <v>49</v>
      </c>
      <c r="W147" s="6" t="s">
        <v>49</v>
      </c>
      <c r="X147" s="6" t="s">
        <v>49</v>
      </c>
      <c r="Y147" s="7" t="s">
        <v>51</v>
      </c>
      <c r="AA147" s="3" t="s">
        <v>52</v>
      </c>
      <c r="AB147" s="3" t="s">
        <v>53</v>
      </c>
      <c r="AC147" s="5">
        <f>VLOOKUP(G147,'[1]végl. jó elnev.,kerekítve, e Ft'!$1:$1048576,10,0)</f>
        <v>5</v>
      </c>
      <c r="AD147" s="5">
        <f>VLOOKUP(G147,'[1]végl. jó elnev.,kerekítve, e Ft'!$1:$1048576,11,0)</f>
        <v>25533</v>
      </c>
      <c r="AE147" s="6" t="s">
        <v>54</v>
      </c>
      <c r="AF147" s="6" t="s">
        <v>704</v>
      </c>
      <c r="AJ147" s="6" t="s">
        <v>56</v>
      </c>
      <c r="AK147" s="3" t="s">
        <v>57</v>
      </c>
      <c r="AL147" s="3"/>
      <c r="AM147" s="3" t="s">
        <v>56</v>
      </c>
      <c r="AN147" s="3"/>
    </row>
    <row r="148" spans="1:40" s="6" customFormat="1" x14ac:dyDescent="0.3">
      <c r="A148" s="3">
        <v>2021</v>
      </c>
      <c r="B148" s="3" t="s">
        <v>40</v>
      </c>
      <c r="C148" s="3" t="s">
        <v>41</v>
      </c>
      <c r="D148" s="3" t="s">
        <v>42</v>
      </c>
      <c r="E148" s="5" t="s">
        <v>43</v>
      </c>
      <c r="F148" s="3">
        <v>196</v>
      </c>
      <c r="G148" s="6" t="s">
        <v>705</v>
      </c>
      <c r="H148" s="5" t="s">
        <v>45</v>
      </c>
      <c r="I148" s="5" t="s">
        <v>706</v>
      </c>
      <c r="J148" s="5" t="s">
        <v>707</v>
      </c>
      <c r="K148" s="6" t="s">
        <v>254</v>
      </c>
      <c r="L148" s="6" t="s">
        <v>74</v>
      </c>
      <c r="M148" s="6" t="s">
        <v>75</v>
      </c>
      <c r="V148" s="6" t="s">
        <v>49</v>
      </c>
      <c r="W148" s="6" t="s">
        <v>49</v>
      </c>
      <c r="X148" s="6" t="s">
        <v>49</v>
      </c>
      <c r="Y148" s="7" t="s">
        <v>51</v>
      </c>
      <c r="AA148" s="3" t="s">
        <v>52</v>
      </c>
      <c r="AB148" s="3" t="s">
        <v>53</v>
      </c>
      <c r="AC148" s="5">
        <f>VLOOKUP(G148,'[1]végl. jó elnev.,kerekítve, e Ft'!$1:$1048576,10,0)</f>
        <v>8</v>
      </c>
      <c r="AD148" s="5">
        <f>VLOOKUP(G148,'[1]végl. jó elnev.,kerekítve, e Ft'!$1:$1048576,11,0)</f>
        <v>51089</v>
      </c>
      <c r="AE148" s="6" t="s">
        <v>54</v>
      </c>
      <c r="AF148" s="6" t="s">
        <v>708</v>
      </c>
      <c r="AJ148" s="6" t="s">
        <v>56</v>
      </c>
      <c r="AK148" s="3" t="s">
        <v>57</v>
      </c>
      <c r="AL148" s="3"/>
      <c r="AM148" s="3" t="s">
        <v>56</v>
      </c>
      <c r="AN148" s="3"/>
    </row>
    <row r="149" spans="1:40" s="6" customFormat="1" x14ac:dyDescent="0.3">
      <c r="A149" s="3">
        <v>2021</v>
      </c>
      <c r="B149" s="3" t="s">
        <v>40</v>
      </c>
      <c r="C149" s="3" t="s">
        <v>41</v>
      </c>
      <c r="D149" s="3" t="s">
        <v>42</v>
      </c>
      <c r="E149" s="5" t="s">
        <v>43</v>
      </c>
      <c r="F149" s="3">
        <v>197</v>
      </c>
      <c r="G149" s="6" t="s">
        <v>709</v>
      </c>
      <c r="H149" s="5" t="s">
        <v>45</v>
      </c>
      <c r="I149" s="5" t="s">
        <v>710</v>
      </c>
      <c r="J149" s="5" t="s">
        <v>711</v>
      </c>
      <c r="K149" s="6" t="s">
        <v>80</v>
      </c>
      <c r="L149" s="6" t="s">
        <v>74</v>
      </c>
      <c r="M149" s="6" t="s">
        <v>75</v>
      </c>
      <c r="V149" s="6" t="s">
        <v>49</v>
      </c>
      <c r="W149" s="6" t="s">
        <v>49</v>
      </c>
      <c r="X149" s="6" t="s">
        <v>49</v>
      </c>
      <c r="Y149" s="7" t="s">
        <v>51</v>
      </c>
      <c r="AA149" s="3" t="s">
        <v>52</v>
      </c>
      <c r="AB149" s="3" t="s">
        <v>53</v>
      </c>
      <c r="AC149" s="5">
        <f>VLOOKUP(G149,'[1]végl. jó elnev.,kerekítve, e Ft'!$1:$1048576,10,0)</f>
        <v>5</v>
      </c>
      <c r="AD149" s="5">
        <f>VLOOKUP(G149,'[1]végl. jó elnev.,kerekítve, e Ft'!$1:$1048576,11,0)</f>
        <v>29251</v>
      </c>
      <c r="AE149" s="6" t="s">
        <v>54</v>
      </c>
      <c r="AF149" s="6" t="s">
        <v>712</v>
      </c>
      <c r="AJ149" s="6" t="s">
        <v>56</v>
      </c>
      <c r="AK149" s="3" t="s">
        <v>57</v>
      </c>
      <c r="AL149" s="3"/>
      <c r="AM149" s="3" t="s">
        <v>56</v>
      </c>
      <c r="AN149" s="3"/>
    </row>
    <row r="150" spans="1:40" s="6" customFormat="1" x14ac:dyDescent="0.3">
      <c r="A150" s="3">
        <v>2021</v>
      </c>
      <c r="B150" s="3" t="s">
        <v>40</v>
      </c>
      <c r="C150" s="3" t="s">
        <v>41</v>
      </c>
      <c r="D150" s="3" t="s">
        <v>42</v>
      </c>
      <c r="E150" s="5" t="s">
        <v>43</v>
      </c>
      <c r="F150" s="3">
        <v>198</v>
      </c>
      <c r="G150" s="6" t="s">
        <v>713</v>
      </c>
      <c r="H150" s="5" t="s">
        <v>45</v>
      </c>
      <c r="I150" s="5" t="s">
        <v>714</v>
      </c>
      <c r="J150" s="5" t="s">
        <v>715</v>
      </c>
      <c r="K150" s="6" t="s">
        <v>80</v>
      </c>
      <c r="L150" s="6" t="s">
        <v>575</v>
      </c>
      <c r="M150" s="6" t="s">
        <v>75</v>
      </c>
      <c r="V150" s="6" t="s">
        <v>49</v>
      </c>
      <c r="W150" s="6" t="s">
        <v>49</v>
      </c>
      <c r="X150" s="6" t="s">
        <v>49</v>
      </c>
      <c r="Y150" s="7" t="s">
        <v>51</v>
      </c>
      <c r="AA150" s="3" t="s">
        <v>52</v>
      </c>
      <c r="AB150" s="3" t="s">
        <v>53</v>
      </c>
      <c r="AC150" s="5">
        <f>VLOOKUP(G150,'[1]végl. jó elnev.,kerekítve, e Ft'!$1:$1048576,10,0)</f>
        <v>5</v>
      </c>
      <c r="AD150" s="5">
        <f>VLOOKUP(G150,'[1]végl. jó elnev.,kerekítve, e Ft'!$1:$1048576,11,0)</f>
        <v>30892</v>
      </c>
      <c r="AE150" s="6" t="s">
        <v>54</v>
      </c>
      <c r="AF150" s="6" t="s">
        <v>716</v>
      </c>
      <c r="AJ150" s="6" t="s">
        <v>56</v>
      </c>
      <c r="AK150" s="3" t="s">
        <v>57</v>
      </c>
      <c r="AL150" s="3"/>
      <c r="AM150" s="3" t="s">
        <v>56</v>
      </c>
      <c r="AN150" s="3"/>
    </row>
    <row r="151" spans="1:40" s="6" customFormat="1" x14ac:dyDescent="0.3">
      <c r="A151" s="3">
        <v>2021</v>
      </c>
      <c r="B151" s="3" t="s">
        <v>40</v>
      </c>
      <c r="C151" s="3" t="s">
        <v>41</v>
      </c>
      <c r="D151" s="3" t="s">
        <v>42</v>
      </c>
      <c r="E151" s="5" t="s">
        <v>43</v>
      </c>
      <c r="F151" s="3">
        <v>199</v>
      </c>
      <c r="G151" s="6" t="s">
        <v>717</v>
      </c>
      <c r="H151" s="5" t="s">
        <v>45</v>
      </c>
      <c r="I151" s="5" t="s">
        <v>718</v>
      </c>
      <c r="J151" s="5" t="s">
        <v>719</v>
      </c>
      <c r="K151" s="6" t="s">
        <v>80</v>
      </c>
      <c r="L151" s="6" t="s">
        <v>74</v>
      </c>
      <c r="M151" s="6" t="s">
        <v>521</v>
      </c>
      <c r="V151" s="6" t="s">
        <v>49</v>
      </c>
      <c r="W151" s="6" t="s">
        <v>49</v>
      </c>
      <c r="X151" s="6" t="s">
        <v>49</v>
      </c>
      <c r="Y151" s="7" t="s">
        <v>51</v>
      </c>
      <c r="AA151" s="3" t="s">
        <v>52</v>
      </c>
      <c r="AB151" s="3" t="s">
        <v>53</v>
      </c>
      <c r="AC151" s="5">
        <f>VLOOKUP(G151,'[1]végl. jó elnev.,kerekítve, e Ft'!$1:$1048576,10,0)</f>
        <v>5</v>
      </c>
      <c r="AD151" s="5">
        <f>VLOOKUP(G151,'[1]végl. jó elnev.,kerekítve, e Ft'!$1:$1048576,11,0)</f>
        <v>31490</v>
      </c>
      <c r="AE151" s="6" t="s">
        <v>54</v>
      </c>
      <c r="AF151" s="6" t="s">
        <v>720</v>
      </c>
      <c r="AJ151" s="6" t="s">
        <v>56</v>
      </c>
      <c r="AK151" s="3" t="s">
        <v>57</v>
      </c>
      <c r="AL151" s="3"/>
      <c r="AM151" s="3" t="s">
        <v>56</v>
      </c>
      <c r="AN151" s="3"/>
    </row>
    <row r="152" spans="1:40" s="6" customFormat="1" x14ac:dyDescent="0.3">
      <c r="A152" s="3">
        <v>2021</v>
      </c>
      <c r="B152" s="3" t="s">
        <v>40</v>
      </c>
      <c r="C152" s="3" t="s">
        <v>41</v>
      </c>
      <c r="D152" s="3" t="s">
        <v>42</v>
      </c>
      <c r="E152" s="5" t="s">
        <v>43</v>
      </c>
      <c r="F152" s="3">
        <v>200</v>
      </c>
      <c r="G152" s="6" t="s">
        <v>721</v>
      </c>
      <c r="H152" s="5" t="s">
        <v>45</v>
      </c>
      <c r="I152" s="5" t="s">
        <v>722</v>
      </c>
      <c r="J152" s="5" t="s">
        <v>723</v>
      </c>
      <c r="K152" s="6" t="s">
        <v>80</v>
      </c>
      <c r="L152" s="6" t="s">
        <v>74</v>
      </c>
      <c r="M152" s="6" t="s">
        <v>75</v>
      </c>
      <c r="V152" s="6" t="s">
        <v>49</v>
      </c>
      <c r="W152" s="6" t="s">
        <v>49</v>
      </c>
      <c r="X152" s="6" t="s">
        <v>49</v>
      </c>
      <c r="Y152" s="7" t="s">
        <v>51</v>
      </c>
      <c r="AA152" s="3" t="s">
        <v>52</v>
      </c>
      <c r="AB152" s="3" t="s">
        <v>53</v>
      </c>
      <c r="AC152" s="5">
        <f>VLOOKUP(G152,'[1]végl. jó elnev.,kerekítve, e Ft'!$1:$1048576,10,0)</f>
        <v>4</v>
      </c>
      <c r="AD152" s="5">
        <f>VLOOKUP(G152,'[1]végl. jó elnev.,kerekítve, e Ft'!$1:$1048576,11,0)</f>
        <v>25660</v>
      </c>
      <c r="AE152" s="6" t="s">
        <v>54</v>
      </c>
      <c r="AF152" s="6" t="s">
        <v>724</v>
      </c>
      <c r="AJ152" s="6" t="s">
        <v>56</v>
      </c>
      <c r="AK152" s="3" t="s">
        <v>57</v>
      </c>
      <c r="AL152" s="3"/>
      <c r="AM152" s="3" t="s">
        <v>56</v>
      </c>
      <c r="AN152" s="3"/>
    </row>
    <row r="153" spans="1:40" s="6" customFormat="1" x14ac:dyDescent="0.3">
      <c r="A153" s="3">
        <v>2021</v>
      </c>
      <c r="B153" s="3" t="s">
        <v>40</v>
      </c>
      <c r="C153" s="3" t="s">
        <v>41</v>
      </c>
      <c r="D153" s="3" t="s">
        <v>42</v>
      </c>
      <c r="E153" s="5" t="s">
        <v>43</v>
      </c>
      <c r="F153" s="3">
        <v>201</v>
      </c>
      <c r="G153" s="6" t="s">
        <v>725</v>
      </c>
      <c r="H153" s="5" t="s">
        <v>45</v>
      </c>
      <c r="I153" s="5" t="s">
        <v>726</v>
      </c>
      <c r="J153" s="5" t="s">
        <v>727</v>
      </c>
      <c r="K153" s="6" t="s">
        <v>516</v>
      </c>
      <c r="L153" s="6" t="s">
        <v>202</v>
      </c>
      <c r="M153" s="6" t="s">
        <v>75</v>
      </c>
      <c r="V153" s="6" t="s">
        <v>49</v>
      </c>
      <c r="W153" s="6" t="s">
        <v>49</v>
      </c>
      <c r="X153" s="6" t="s">
        <v>49</v>
      </c>
      <c r="Y153" s="7" t="s">
        <v>51</v>
      </c>
      <c r="AA153" s="3" t="s">
        <v>52</v>
      </c>
      <c r="AB153" s="3" t="s">
        <v>53</v>
      </c>
      <c r="AC153" s="5">
        <f>VLOOKUP(G153,'[1]végl. jó elnev.,kerekítve, e Ft'!$1:$1048576,10,0)</f>
        <v>4</v>
      </c>
      <c r="AD153" s="5">
        <f>VLOOKUP(G153,'[1]végl. jó elnev.,kerekítve, e Ft'!$1:$1048576,11,0)</f>
        <v>23479</v>
      </c>
      <c r="AE153" s="6" t="s">
        <v>54</v>
      </c>
      <c r="AF153" s="6" t="s">
        <v>728</v>
      </c>
      <c r="AJ153" s="6" t="s">
        <v>56</v>
      </c>
      <c r="AK153" s="3" t="s">
        <v>57</v>
      </c>
      <c r="AL153" s="3"/>
      <c r="AM153" s="3" t="s">
        <v>56</v>
      </c>
      <c r="AN153" s="3"/>
    </row>
    <row r="154" spans="1:40" s="6" customFormat="1" x14ac:dyDescent="0.3">
      <c r="A154" s="3">
        <v>2021</v>
      </c>
      <c r="B154" s="3" t="s">
        <v>40</v>
      </c>
      <c r="C154" s="3" t="s">
        <v>41</v>
      </c>
      <c r="D154" s="3" t="s">
        <v>42</v>
      </c>
      <c r="E154" s="5" t="s">
        <v>43</v>
      </c>
      <c r="F154" s="3">
        <v>202</v>
      </c>
      <c r="G154" s="6" t="s">
        <v>729</v>
      </c>
      <c r="H154" s="5" t="s">
        <v>45</v>
      </c>
      <c r="I154" s="5" t="s">
        <v>730</v>
      </c>
      <c r="J154" s="5" t="s">
        <v>731</v>
      </c>
      <c r="K154" s="6" t="s">
        <v>80</v>
      </c>
      <c r="L154" s="6" t="s">
        <v>74</v>
      </c>
      <c r="M154" s="6" t="s">
        <v>75</v>
      </c>
      <c r="V154" s="6" t="s">
        <v>49</v>
      </c>
      <c r="W154" s="6" t="s">
        <v>49</v>
      </c>
      <c r="X154" s="6" t="s">
        <v>49</v>
      </c>
      <c r="Y154" s="7" t="s">
        <v>51</v>
      </c>
      <c r="AA154" s="3" t="s">
        <v>52</v>
      </c>
      <c r="AB154" s="3" t="s">
        <v>53</v>
      </c>
      <c r="AC154" s="5">
        <f>VLOOKUP(G154,'[1]végl. jó elnev.,kerekítve, e Ft'!$1:$1048576,10,0)</f>
        <v>11</v>
      </c>
      <c r="AD154" s="5">
        <f>VLOOKUP(G154,'[1]végl. jó elnev.,kerekítve, e Ft'!$1:$1048576,11,0)</f>
        <v>72724</v>
      </c>
      <c r="AE154" s="6" t="s">
        <v>54</v>
      </c>
      <c r="AF154" s="6" t="s">
        <v>732</v>
      </c>
      <c r="AJ154" s="6" t="s">
        <v>56</v>
      </c>
      <c r="AK154" s="3" t="s">
        <v>57</v>
      </c>
      <c r="AL154" s="3"/>
      <c r="AM154" s="3" t="s">
        <v>56</v>
      </c>
      <c r="AN154" s="3"/>
    </row>
    <row r="155" spans="1:40" s="6" customFormat="1" x14ac:dyDescent="0.3">
      <c r="A155" s="3">
        <v>2021</v>
      </c>
      <c r="B155" s="3" t="s">
        <v>40</v>
      </c>
      <c r="C155" s="3" t="s">
        <v>41</v>
      </c>
      <c r="D155" s="3" t="s">
        <v>42</v>
      </c>
      <c r="E155" s="5" t="s">
        <v>43</v>
      </c>
      <c r="F155" s="3">
        <v>203</v>
      </c>
      <c r="G155" s="6" t="s">
        <v>733</v>
      </c>
      <c r="H155" s="5" t="s">
        <v>45</v>
      </c>
      <c r="I155" s="5" t="s">
        <v>730</v>
      </c>
      <c r="J155" s="5" t="s">
        <v>731</v>
      </c>
      <c r="S155" s="6" t="s">
        <v>103</v>
      </c>
      <c r="V155" s="6" t="s">
        <v>49</v>
      </c>
      <c r="W155" s="6" t="s">
        <v>49</v>
      </c>
      <c r="X155" s="6" t="s">
        <v>49</v>
      </c>
      <c r="Y155" s="7" t="s">
        <v>51</v>
      </c>
      <c r="AA155" s="3" t="s">
        <v>52</v>
      </c>
      <c r="AB155" s="3" t="s">
        <v>53</v>
      </c>
      <c r="AC155" s="5">
        <f>VLOOKUP(G155,'[1]végl. jó elnev.,kerekítve, e Ft'!$1:$1048576,10,0)</f>
        <v>21</v>
      </c>
      <c r="AD155" s="5">
        <f>VLOOKUP(G155,'[1]végl. jó elnev.,kerekítve, e Ft'!$1:$1048576,11,0)</f>
        <v>111360</v>
      </c>
      <c r="AE155" s="6" t="s">
        <v>54</v>
      </c>
      <c r="AF155" s="6" t="s">
        <v>732</v>
      </c>
      <c r="AJ155" s="6" t="s">
        <v>56</v>
      </c>
      <c r="AK155" s="3" t="s">
        <v>57</v>
      </c>
      <c r="AL155" s="3"/>
      <c r="AM155" s="3" t="s">
        <v>56</v>
      </c>
      <c r="AN155" s="3"/>
    </row>
    <row r="156" spans="1:40" s="6" customFormat="1" x14ac:dyDescent="0.3">
      <c r="A156" s="3">
        <v>2021</v>
      </c>
      <c r="B156" s="3" t="s">
        <v>40</v>
      </c>
      <c r="C156" s="3" t="s">
        <v>41</v>
      </c>
      <c r="D156" s="3" t="s">
        <v>42</v>
      </c>
      <c r="E156" s="5" t="s">
        <v>43</v>
      </c>
      <c r="F156" s="3">
        <v>204</v>
      </c>
      <c r="G156" s="6" t="s">
        <v>734</v>
      </c>
      <c r="H156" s="5" t="s">
        <v>45</v>
      </c>
      <c r="I156" s="5" t="s">
        <v>735</v>
      </c>
      <c r="J156" s="5" t="s">
        <v>736</v>
      </c>
      <c r="S156" s="6" t="s">
        <v>103</v>
      </c>
      <c r="V156" s="6" t="s">
        <v>49</v>
      </c>
      <c r="W156" s="6" t="s">
        <v>49</v>
      </c>
      <c r="X156" s="6" t="s">
        <v>49</v>
      </c>
      <c r="Y156" s="7" t="s">
        <v>51</v>
      </c>
      <c r="AA156" s="3" t="s">
        <v>52</v>
      </c>
      <c r="AB156" s="3" t="s">
        <v>53</v>
      </c>
      <c r="AC156" s="5">
        <f>VLOOKUP(G156,'[1]végl. jó elnev.,kerekítve, e Ft'!$1:$1048576,10,0)</f>
        <v>4</v>
      </c>
      <c r="AD156" s="5">
        <f>VLOOKUP(G156,'[1]végl. jó elnev.,kerekítve, e Ft'!$1:$1048576,11,0)</f>
        <v>25699</v>
      </c>
      <c r="AE156" s="6" t="s">
        <v>54</v>
      </c>
      <c r="AF156" s="6" t="s">
        <v>737</v>
      </c>
      <c r="AJ156" s="6" t="s">
        <v>56</v>
      </c>
      <c r="AK156" s="3" t="s">
        <v>57</v>
      </c>
      <c r="AL156" s="3"/>
      <c r="AM156" s="3" t="s">
        <v>56</v>
      </c>
      <c r="AN156" s="3"/>
    </row>
    <row r="157" spans="1:40" s="6" customFormat="1" x14ac:dyDescent="0.3">
      <c r="A157" s="3">
        <v>2021</v>
      </c>
      <c r="B157" s="3" t="s">
        <v>40</v>
      </c>
      <c r="C157" s="3" t="s">
        <v>41</v>
      </c>
      <c r="D157" s="3" t="s">
        <v>42</v>
      </c>
      <c r="E157" s="5" t="s">
        <v>43</v>
      </c>
      <c r="F157" s="3">
        <v>205</v>
      </c>
      <c r="G157" s="6" t="s">
        <v>738</v>
      </c>
      <c r="H157" s="5" t="s">
        <v>45</v>
      </c>
      <c r="I157" s="5" t="s">
        <v>626</v>
      </c>
      <c r="J157" s="5" t="s">
        <v>739</v>
      </c>
      <c r="S157" s="6" t="s">
        <v>103</v>
      </c>
      <c r="V157" s="6" t="s">
        <v>49</v>
      </c>
      <c r="W157" s="6" t="s">
        <v>49</v>
      </c>
      <c r="X157" s="6" t="s">
        <v>49</v>
      </c>
      <c r="Y157" s="7" t="s">
        <v>51</v>
      </c>
      <c r="AA157" s="3" t="s">
        <v>52</v>
      </c>
      <c r="AB157" s="3" t="s">
        <v>53</v>
      </c>
      <c r="AC157" s="5">
        <f>VLOOKUP(G157,'[1]végl. jó elnev.,kerekítve, e Ft'!$1:$1048576,10,0)</f>
        <v>20</v>
      </c>
      <c r="AD157" s="5">
        <f>VLOOKUP(G157,'[1]végl. jó elnev.,kerekítve, e Ft'!$1:$1048576,11,0)</f>
        <v>116759</v>
      </c>
      <c r="AE157" s="6" t="s">
        <v>54</v>
      </c>
      <c r="AF157" s="6" t="s">
        <v>740</v>
      </c>
      <c r="AJ157" s="6" t="s">
        <v>56</v>
      </c>
      <c r="AK157" s="3" t="s">
        <v>57</v>
      </c>
      <c r="AL157" s="3"/>
      <c r="AM157" s="3" t="s">
        <v>56</v>
      </c>
      <c r="AN157" s="3"/>
    </row>
    <row r="158" spans="1:40" s="6" customFormat="1" x14ac:dyDescent="0.3">
      <c r="A158" s="3">
        <v>2021</v>
      </c>
      <c r="B158" s="3" t="s">
        <v>40</v>
      </c>
      <c r="C158" s="3" t="s">
        <v>41</v>
      </c>
      <c r="D158" s="3" t="s">
        <v>42</v>
      </c>
      <c r="E158" s="5" t="s">
        <v>43</v>
      </c>
      <c r="F158" s="3">
        <v>206</v>
      </c>
      <c r="G158" s="6" t="s">
        <v>741</v>
      </c>
      <c r="H158" s="5" t="s">
        <v>45</v>
      </c>
      <c r="I158" s="5" t="s">
        <v>742</v>
      </c>
      <c r="J158" s="5" t="s">
        <v>743</v>
      </c>
      <c r="K158" s="6" t="s">
        <v>744</v>
      </c>
      <c r="L158" s="6" t="s">
        <v>74</v>
      </c>
      <c r="M158" s="6" t="s">
        <v>745</v>
      </c>
      <c r="V158" s="6" t="s">
        <v>49</v>
      </c>
      <c r="W158" s="6" t="s">
        <v>49</v>
      </c>
      <c r="X158" s="6" t="s">
        <v>49</v>
      </c>
      <c r="Y158" s="7" t="s">
        <v>51</v>
      </c>
      <c r="AA158" s="3" t="s">
        <v>52</v>
      </c>
      <c r="AB158" s="3" t="s">
        <v>53</v>
      </c>
      <c r="AC158" s="5">
        <f>VLOOKUP(G158,'[1]végl. jó elnev.,kerekítve, e Ft'!$1:$1048576,10,0)</f>
        <v>18</v>
      </c>
      <c r="AD158" s="5">
        <f>VLOOKUP(G158,'[1]végl. jó elnev.,kerekítve, e Ft'!$1:$1048576,11,0)</f>
        <v>93613</v>
      </c>
      <c r="AE158" s="6" t="s">
        <v>54</v>
      </c>
      <c r="AF158" s="6" t="s">
        <v>746</v>
      </c>
      <c r="AJ158" s="6" t="s">
        <v>56</v>
      </c>
      <c r="AK158" s="3" t="s">
        <v>57</v>
      </c>
      <c r="AL158" s="3"/>
      <c r="AM158" s="3" t="s">
        <v>56</v>
      </c>
      <c r="AN158" s="3"/>
    </row>
    <row r="159" spans="1:40" s="6" customFormat="1" x14ac:dyDescent="0.3">
      <c r="A159" s="3">
        <v>2021</v>
      </c>
      <c r="B159" s="3" t="s">
        <v>40</v>
      </c>
      <c r="C159" s="3" t="s">
        <v>41</v>
      </c>
      <c r="D159" s="3" t="s">
        <v>42</v>
      </c>
      <c r="E159" s="5" t="s">
        <v>43</v>
      </c>
      <c r="F159" s="3">
        <v>207</v>
      </c>
      <c r="G159" s="6" t="s">
        <v>747</v>
      </c>
      <c r="H159" s="5" t="s">
        <v>45</v>
      </c>
      <c r="I159" s="5" t="s">
        <v>748</v>
      </c>
      <c r="J159" s="5" t="s">
        <v>749</v>
      </c>
      <c r="K159" s="6" t="s">
        <v>80</v>
      </c>
      <c r="L159" s="6" t="s">
        <v>750</v>
      </c>
      <c r="M159" s="6" t="s">
        <v>75</v>
      </c>
      <c r="V159" s="6" t="s">
        <v>49</v>
      </c>
      <c r="W159" s="6" t="s">
        <v>49</v>
      </c>
      <c r="X159" s="6" t="s">
        <v>49</v>
      </c>
      <c r="Y159" s="7" t="s">
        <v>51</v>
      </c>
      <c r="AA159" s="3" t="s">
        <v>52</v>
      </c>
      <c r="AB159" s="3" t="s">
        <v>53</v>
      </c>
      <c r="AC159" s="5">
        <f>VLOOKUP(G159,'[1]végl. jó elnev.,kerekítve, e Ft'!$1:$1048576,10,0)</f>
        <v>4</v>
      </c>
      <c r="AD159" s="5">
        <f>VLOOKUP(G159,'[1]végl. jó elnev.,kerekítve, e Ft'!$1:$1048576,11,0)</f>
        <v>27828</v>
      </c>
      <c r="AE159" s="6" t="s">
        <v>54</v>
      </c>
      <c r="AF159" s="6" t="s">
        <v>751</v>
      </c>
      <c r="AJ159" s="6" t="s">
        <v>56</v>
      </c>
      <c r="AK159" s="3" t="s">
        <v>57</v>
      </c>
      <c r="AL159" s="3"/>
      <c r="AM159" s="3" t="s">
        <v>56</v>
      </c>
      <c r="AN159" s="3"/>
    </row>
    <row r="160" spans="1:40" s="6" customFormat="1" x14ac:dyDescent="0.3">
      <c r="A160" s="3">
        <v>2021</v>
      </c>
      <c r="B160" s="3" t="s">
        <v>40</v>
      </c>
      <c r="C160" s="3" t="s">
        <v>41</v>
      </c>
      <c r="D160" s="3" t="s">
        <v>42</v>
      </c>
      <c r="E160" s="5" t="s">
        <v>43</v>
      </c>
      <c r="F160" s="3">
        <v>208</v>
      </c>
      <c r="G160" s="6" t="s">
        <v>752</v>
      </c>
      <c r="H160" s="5" t="s">
        <v>45</v>
      </c>
      <c r="I160" s="5" t="s">
        <v>753</v>
      </c>
      <c r="J160" s="5" t="s">
        <v>754</v>
      </c>
      <c r="K160" s="6" t="s">
        <v>755</v>
      </c>
      <c r="L160" s="6" t="s">
        <v>74</v>
      </c>
      <c r="M160" s="6" t="s">
        <v>92</v>
      </c>
      <c r="V160" s="6" t="s">
        <v>49</v>
      </c>
      <c r="W160" s="6" t="s">
        <v>49</v>
      </c>
      <c r="X160" s="6" t="s">
        <v>49</v>
      </c>
      <c r="Y160" s="7" t="s">
        <v>51</v>
      </c>
      <c r="AA160" s="3" t="s">
        <v>52</v>
      </c>
      <c r="AB160" s="3" t="s">
        <v>53</v>
      </c>
      <c r="AC160" s="5">
        <f>VLOOKUP(G160,'[1]végl. jó elnev.,kerekítve, e Ft'!$1:$1048576,10,0)</f>
        <v>15</v>
      </c>
      <c r="AD160" s="5">
        <f>VLOOKUP(G160,'[1]végl. jó elnev.,kerekítve, e Ft'!$1:$1048576,11,0)</f>
        <v>80333</v>
      </c>
      <c r="AE160" s="6" t="s">
        <v>54</v>
      </c>
      <c r="AF160" s="6" t="s">
        <v>756</v>
      </c>
      <c r="AJ160" s="6" t="s">
        <v>56</v>
      </c>
      <c r="AK160" s="3" t="s">
        <v>57</v>
      </c>
      <c r="AL160" s="3"/>
      <c r="AM160" s="3" t="s">
        <v>56</v>
      </c>
      <c r="AN160" s="3"/>
    </row>
    <row r="161" spans="1:40" s="6" customFormat="1" x14ac:dyDescent="0.3">
      <c r="A161" s="3">
        <v>2021</v>
      </c>
      <c r="B161" s="3" t="s">
        <v>40</v>
      </c>
      <c r="C161" s="3" t="s">
        <v>41</v>
      </c>
      <c r="D161" s="3" t="s">
        <v>42</v>
      </c>
      <c r="E161" s="5" t="s">
        <v>43</v>
      </c>
      <c r="F161" s="3">
        <v>209</v>
      </c>
      <c r="G161" s="6" t="s">
        <v>757</v>
      </c>
      <c r="H161" s="5" t="s">
        <v>45</v>
      </c>
      <c r="I161" s="5" t="s">
        <v>748</v>
      </c>
      <c r="J161" s="5" t="s">
        <v>749</v>
      </c>
      <c r="K161" s="6" t="s">
        <v>390</v>
      </c>
      <c r="L161" s="6" t="s">
        <v>74</v>
      </c>
      <c r="M161" s="6" t="s">
        <v>296</v>
      </c>
      <c r="V161" s="6" t="s">
        <v>49</v>
      </c>
      <c r="W161" s="6" t="s">
        <v>49</v>
      </c>
      <c r="X161" s="6" t="s">
        <v>49</v>
      </c>
      <c r="Y161" s="7" t="s">
        <v>51</v>
      </c>
      <c r="AA161" s="3" t="s">
        <v>52</v>
      </c>
      <c r="AB161" s="3" t="s">
        <v>53</v>
      </c>
      <c r="AC161" s="5">
        <f>VLOOKUP(G161,'[1]végl. jó elnev.,kerekítve, e Ft'!$1:$1048576,10,0)</f>
        <v>135</v>
      </c>
      <c r="AD161" s="5">
        <f>VLOOKUP(G161,'[1]végl. jó elnev.,kerekítve, e Ft'!$1:$1048576,11,0)</f>
        <v>715289</v>
      </c>
      <c r="AE161" s="6" t="s">
        <v>54</v>
      </c>
      <c r="AF161" s="6" t="s">
        <v>751</v>
      </c>
      <c r="AJ161" s="6" t="s">
        <v>56</v>
      </c>
      <c r="AK161" s="3" t="s">
        <v>57</v>
      </c>
      <c r="AL161" s="3"/>
      <c r="AM161" s="3" t="s">
        <v>56</v>
      </c>
      <c r="AN161" s="3"/>
    </row>
    <row r="162" spans="1:40" s="6" customFormat="1" x14ac:dyDescent="0.3">
      <c r="A162" s="3">
        <v>2021</v>
      </c>
      <c r="B162" s="3" t="s">
        <v>40</v>
      </c>
      <c r="C162" s="3" t="s">
        <v>41</v>
      </c>
      <c r="D162" s="3" t="s">
        <v>42</v>
      </c>
      <c r="E162" s="5" t="s">
        <v>43</v>
      </c>
      <c r="F162" s="3">
        <v>210</v>
      </c>
      <c r="G162" s="6" t="s">
        <v>758</v>
      </c>
      <c r="H162" s="5" t="s">
        <v>45</v>
      </c>
      <c r="I162" s="5" t="s">
        <v>759</v>
      </c>
      <c r="J162" s="5" t="s">
        <v>760</v>
      </c>
      <c r="S162" s="6" t="s">
        <v>761</v>
      </c>
      <c r="V162" s="6" t="s">
        <v>49</v>
      </c>
      <c r="W162" s="6" t="s">
        <v>49</v>
      </c>
      <c r="X162" s="6" t="s">
        <v>49</v>
      </c>
      <c r="Y162" s="7" t="s">
        <v>51</v>
      </c>
      <c r="AA162" s="3" t="s">
        <v>52</v>
      </c>
      <c r="AB162" s="3" t="s">
        <v>53</v>
      </c>
      <c r="AC162" s="5">
        <f>VLOOKUP(G162,'[1]végl. jó elnev.,kerekítve, e Ft'!$1:$1048576,10,0)</f>
        <v>3</v>
      </c>
      <c r="AD162" s="5">
        <f>VLOOKUP(G162,'[1]végl. jó elnev.,kerekítve, e Ft'!$1:$1048576,11,0)</f>
        <v>10698</v>
      </c>
      <c r="AE162" s="6" t="s">
        <v>54</v>
      </c>
      <c r="AF162" s="6" t="s">
        <v>762</v>
      </c>
      <c r="AJ162" s="6" t="s">
        <v>56</v>
      </c>
      <c r="AK162" s="3" t="s">
        <v>57</v>
      </c>
      <c r="AL162" s="3"/>
      <c r="AM162" s="3" t="s">
        <v>56</v>
      </c>
      <c r="AN162" s="3"/>
    </row>
    <row r="163" spans="1:40" s="6" customFormat="1" x14ac:dyDescent="0.3">
      <c r="A163" s="3">
        <v>2021</v>
      </c>
      <c r="B163" s="3" t="s">
        <v>40</v>
      </c>
      <c r="C163" s="3" t="s">
        <v>41</v>
      </c>
      <c r="D163" s="3" t="s">
        <v>42</v>
      </c>
      <c r="E163" s="5" t="s">
        <v>43</v>
      </c>
      <c r="F163" s="3">
        <v>211</v>
      </c>
      <c r="G163" s="6" t="s">
        <v>763</v>
      </c>
      <c r="H163" s="5" t="s">
        <v>45</v>
      </c>
      <c r="I163" s="5" t="s">
        <v>764</v>
      </c>
      <c r="J163" s="5" t="s">
        <v>765</v>
      </c>
      <c r="K163" s="6" t="s">
        <v>80</v>
      </c>
      <c r="L163" s="6" t="s">
        <v>74</v>
      </c>
      <c r="M163" s="6" t="s">
        <v>766</v>
      </c>
      <c r="V163" s="6" t="s">
        <v>49</v>
      </c>
      <c r="W163" s="6" t="s">
        <v>49</v>
      </c>
      <c r="X163" s="6" t="s">
        <v>49</v>
      </c>
      <c r="Y163" s="7" t="s">
        <v>51</v>
      </c>
      <c r="AA163" s="3" t="s">
        <v>52</v>
      </c>
      <c r="AB163" s="3" t="s">
        <v>53</v>
      </c>
      <c r="AC163" s="5">
        <f>VLOOKUP(G163,'[1]végl. jó elnev.,kerekítve, e Ft'!$1:$1048576,10,0)</f>
        <v>40</v>
      </c>
      <c r="AD163" s="5">
        <f>VLOOKUP(G163,'[1]végl. jó elnev.,kerekítve, e Ft'!$1:$1048576,11,0)</f>
        <v>220969</v>
      </c>
      <c r="AE163" s="6" t="s">
        <v>54</v>
      </c>
      <c r="AF163" s="6" t="s">
        <v>767</v>
      </c>
      <c r="AJ163" s="6" t="s">
        <v>56</v>
      </c>
      <c r="AK163" s="3" t="s">
        <v>57</v>
      </c>
      <c r="AL163" s="3"/>
      <c r="AM163" s="3" t="s">
        <v>56</v>
      </c>
      <c r="AN163" s="3"/>
    </row>
    <row r="164" spans="1:40" s="6" customFormat="1" x14ac:dyDescent="0.3">
      <c r="A164" s="3">
        <v>2021</v>
      </c>
      <c r="B164" s="3" t="s">
        <v>40</v>
      </c>
      <c r="C164" s="3" t="s">
        <v>41</v>
      </c>
      <c r="D164" s="3" t="s">
        <v>42</v>
      </c>
      <c r="E164" s="5" t="s">
        <v>43</v>
      </c>
      <c r="F164" s="3">
        <v>212</v>
      </c>
      <c r="G164" s="6" t="s">
        <v>768</v>
      </c>
      <c r="H164" s="5" t="s">
        <v>45</v>
      </c>
      <c r="I164" s="5" t="s">
        <v>769</v>
      </c>
      <c r="J164" s="5" t="s">
        <v>770</v>
      </c>
      <c r="S164" s="6" t="s">
        <v>771</v>
      </c>
      <c r="V164" s="6" t="s">
        <v>49</v>
      </c>
      <c r="W164" s="6" t="s">
        <v>49</v>
      </c>
      <c r="X164" s="6" t="s">
        <v>49</v>
      </c>
      <c r="Y164" s="7" t="s">
        <v>51</v>
      </c>
      <c r="AA164" s="3" t="s">
        <v>52</v>
      </c>
      <c r="AB164" s="3" t="s">
        <v>53</v>
      </c>
      <c r="AC164" s="5">
        <f>VLOOKUP(G164,'[1]végl. jó elnev.,kerekítve, e Ft'!$1:$1048576,10,0)</f>
        <v>6</v>
      </c>
      <c r="AD164" s="5">
        <f>VLOOKUP(G164,'[1]végl. jó elnev.,kerekítve, e Ft'!$1:$1048576,11,0)</f>
        <v>31006</v>
      </c>
      <c r="AE164" s="6" t="s">
        <v>54</v>
      </c>
      <c r="AF164" s="6" t="s">
        <v>772</v>
      </c>
      <c r="AJ164" s="6" t="s">
        <v>56</v>
      </c>
      <c r="AK164" s="3" t="s">
        <v>57</v>
      </c>
      <c r="AL164" s="3"/>
      <c r="AM164" s="3" t="s">
        <v>56</v>
      </c>
      <c r="AN164" s="3"/>
    </row>
    <row r="165" spans="1:40" s="6" customFormat="1" x14ac:dyDescent="0.3">
      <c r="A165" s="3">
        <v>2021</v>
      </c>
      <c r="B165" s="3" t="s">
        <v>40</v>
      </c>
      <c r="C165" s="3" t="s">
        <v>41</v>
      </c>
      <c r="D165" s="3" t="s">
        <v>42</v>
      </c>
      <c r="E165" s="5" t="s">
        <v>43</v>
      </c>
      <c r="F165" s="3">
        <v>213</v>
      </c>
      <c r="G165" s="6" t="s">
        <v>773</v>
      </c>
      <c r="H165" s="5" t="s">
        <v>45</v>
      </c>
      <c r="I165" s="5" t="s">
        <v>774</v>
      </c>
      <c r="J165" s="5" t="s">
        <v>775</v>
      </c>
      <c r="K165" s="6" t="s">
        <v>80</v>
      </c>
      <c r="L165" s="6" t="s">
        <v>109</v>
      </c>
      <c r="M165" s="6" t="s">
        <v>75</v>
      </c>
      <c r="V165" s="6" t="s">
        <v>49</v>
      </c>
      <c r="W165" s="6" t="s">
        <v>49</v>
      </c>
      <c r="X165" s="6" t="s">
        <v>49</v>
      </c>
      <c r="Y165" s="7" t="s">
        <v>51</v>
      </c>
      <c r="AA165" s="3" t="s">
        <v>52</v>
      </c>
      <c r="AB165" s="3" t="s">
        <v>53</v>
      </c>
      <c r="AC165" s="5">
        <f>VLOOKUP(G165,'[1]végl. jó elnev.,kerekítve, e Ft'!$1:$1048576,10,0)</f>
        <v>6</v>
      </c>
      <c r="AD165" s="5">
        <f>VLOOKUP(G165,'[1]végl. jó elnev.,kerekítve, e Ft'!$1:$1048576,11,0)</f>
        <v>33727</v>
      </c>
      <c r="AE165" s="6" t="s">
        <v>54</v>
      </c>
      <c r="AF165" s="6" t="s">
        <v>776</v>
      </c>
      <c r="AJ165" s="6" t="s">
        <v>56</v>
      </c>
      <c r="AK165" s="3" t="s">
        <v>57</v>
      </c>
      <c r="AL165" s="3"/>
      <c r="AM165" s="3" t="s">
        <v>56</v>
      </c>
      <c r="AN165" s="3"/>
    </row>
    <row r="166" spans="1:40" s="6" customFormat="1" x14ac:dyDescent="0.3">
      <c r="A166" s="3">
        <v>2021</v>
      </c>
      <c r="B166" s="3" t="s">
        <v>40</v>
      </c>
      <c r="C166" s="3" t="s">
        <v>41</v>
      </c>
      <c r="D166" s="3" t="s">
        <v>42</v>
      </c>
      <c r="E166" s="5" t="s">
        <v>43</v>
      </c>
      <c r="F166" s="3">
        <v>214</v>
      </c>
      <c r="G166" s="6" t="s">
        <v>777</v>
      </c>
      <c r="H166" s="5" t="s">
        <v>45</v>
      </c>
      <c r="I166" s="5" t="s">
        <v>778</v>
      </c>
      <c r="J166" s="5" t="s">
        <v>779</v>
      </c>
      <c r="K166" s="6" t="s">
        <v>80</v>
      </c>
      <c r="L166" s="6" t="s">
        <v>74</v>
      </c>
      <c r="M166" s="6" t="s">
        <v>214</v>
      </c>
      <c r="V166" s="6" t="s">
        <v>49</v>
      </c>
      <c r="W166" s="6" t="s">
        <v>49</v>
      </c>
      <c r="X166" s="6" t="s">
        <v>49</v>
      </c>
      <c r="Y166" s="7" t="s">
        <v>51</v>
      </c>
      <c r="AA166" s="3" t="s">
        <v>52</v>
      </c>
      <c r="AB166" s="3" t="s">
        <v>53</v>
      </c>
      <c r="AC166" s="5">
        <f>VLOOKUP(G166,'[1]végl. jó elnev.,kerekítve, e Ft'!$1:$1048576,10,0)</f>
        <v>6</v>
      </c>
      <c r="AD166" s="5">
        <f>VLOOKUP(G166,'[1]végl. jó elnev.,kerekítve, e Ft'!$1:$1048576,11,0)</f>
        <v>33632</v>
      </c>
      <c r="AE166" s="6" t="s">
        <v>54</v>
      </c>
      <c r="AF166" s="6" t="s">
        <v>780</v>
      </c>
      <c r="AJ166" s="6" t="s">
        <v>56</v>
      </c>
      <c r="AK166" s="3" t="s">
        <v>57</v>
      </c>
      <c r="AL166" s="3"/>
      <c r="AM166" s="3" t="s">
        <v>56</v>
      </c>
      <c r="AN166" s="3"/>
    </row>
    <row r="167" spans="1:40" s="6" customFormat="1" x14ac:dyDescent="0.3">
      <c r="A167" s="3">
        <v>2021</v>
      </c>
      <c r="B167" s="3" t="s">
        <v>40</v>
      </c>
      <c r="C167" s="3" t="s">
        <v>41</v>
      </c>
      <c r="D167" s="3" t="s">
        <v>42</v>
      </c>
      <c r="E167" s="5" t="s">
        <v>43</v>
      </c>
      <c r="F167" s="3">
        <v>215</v>
      </c>
      <c r="G167" s="6" t="s">
        <v>781</v>
      </c>
      <c r="H167" s="5" t="s">
        <v>45</v>
      </c>
      <c r="I167" s="5" t="s">
        <v>782</v>
      </c>
      <c r="J167" s="5" t="s">
        <v>783</v>
      </c>
      <c r="K167" s="6" t="s">
        <v>80</v>
      </c>
      <c r="L167" s="6" t="s">
        <v>74</v>
      </c>
      <c r="M167" s="6" t="s">
        <v>249</v>
      </c>
      <c r="V167" s="6" t="s">
        <v>49</v>
      </c>
      <c r="W167" s="6" t="s">
        <v>49</v>
      </c>
      <c r="X167" s="6" t="s">
        <v>49</v>
      </c>
      <c r="Y167" s="7" t="s">
        <v>51</v>
      </c>
      <c r="AA167" s="3" t="s">
        <v>52</v>
      </c>
      <c r="AB167" s="3" t="s">
        <v>53</v>
      </c>
      <c r="AC167" s="5">
        <f>VLOOKUP(G167,'[1]végl. jó elnev.,kerekítve, e Ft'!$1:$1048576,10,0)</f>
        <v>32</v>
      </c>
      <c r="AD167" s="5">
        <f>VLOOKUP(G167,'[1]végl. jó elnev.,kerekítve, e Ft'!$1:$1048576,11,0)</f>
        <v>172293</v>
      </c>
      <c r="AE167" s="6" t="s">
        <v>54</v>
      </c>
      <c r="AF167" s="6" t="s">
        <v>784</v>
      </c>
      <c r="AJ167" s="6" t="s">
        <v>56</v>
      </c>
      <c r="AK167" s="3" t="s">
        <v>57</v>
      </c>
      <c r="AL167" s="3"/>
      <c r="AM167" s="3" t="s">
        <v>56</v>
      </c>
      <c r="AN167" s="3"/>
    </row>
    <row r="168" spans="1:40" s="6" customFormat="1" x14ac:dyDescent="0.3">
      <c r="A168" s="3">
        <v>2021</v>
      </c>
      <c r="B168" s="3" t="s">
        <v>40</v>
      </c>
      <c r="C168" s="3" t="s">
        <v>41</v>
      </c>
      <c r="D168" s="3" t="s">
        <v>42</v>
      </c>
      <c r="E168" s="5" t="s">
        <v>43</v>
      </c>
      <c r="F168" s="3">
        <v>216</v>
      </c>
      <c r="G168" s="6" t="s">
        <v>785</v>
      </c>
      <c r="H168" s="5" t="s">
        <v>45</v>
      </c>
      <c r="I168" s="5" t="s">
        <v>778</v>
      </c>
      <c r="J168" s="5" t="s">
        <v>779</v>
      </c>
      <c r="K168" s="6" t="s">
        <v>786</v>
      </c>
      <c r="M168" s="6" t="s">
        <v>243</v>
      </c>
      <c r="V168" s="6" t="s">
        <v>49</v>
      </c>
      <c r="W168" s="6" t="s">
        <v>49</v>
      </c>
      <c r="X168" s="6" t="s">
        <v>49</v>
      </c>
      <c r="Y168" s="7" t="s">
        <v>51</v>
      </c>
      <c r="AA168" s="3" t="s">
        <v>52</v>
      </c>
      <c r="AB168" s="3" t="s">
        <v>53</v>
      </c>
      <c r="AC168" s="5">
        <f>VLOOKUP(G168,'[1]végl. jó elnev.,kerekítve, e Ft'!$1:$1048576,10,0)</f>
        <v>42</v>
      </c>
      <c r="AD168" s="5">
        <f>VLOOKUP(G168,'[1]végl. jó elnev.,kerekítve, e Ft'!$1:$1048576,11,0)</f>
        <v>228978</v>
      </c>
      <c r="AE168" s="6" t="s">
        <v>54</v>
      </c>
      <c r="AF168" s="6" t="s">
        <v>780</v>
      </c>
      <c r="AJ168" s="6" t="s">
        <v>56</v>
      </c>
      <c r="AK168" s="3" t="s">
        <v>57</v>
      </c>
      <c r="AL168" s="3"/>
      <c r="AM168" s="3" t="s">
        <v>56</v>
      </c>
      <c r="AN168" s="3"/>
    </row>
    <row r="169" spans="1:40" s="6" customFormat="1" x14ac:dyDescent="0.3">
      <c r="A169" s="3">
        <v>2021</v>
      </c>
      <c r="B169" s="3" t="s">
        <v>40</v>
      </c>
      <c r="C169" s="3" t="s">
        <v>41</v>
      </c>
      <c r="D169" s="3" t="s">
        <v>42</v>
      </c>
      <c r="E169" s="5" t="s">
        <v>43</v>
      </c>
      <c r="F169" s="3">
        <v>217</v>
      </c>
      <c r="G169" s="6" t="s">
        <v>787</v>
      </c>
      <c r="H169" s="5" t="s">
        <v>45</v>
      </c>
      <c r="I169" s="5" t="s">
        <v>778</v>
      </c>
      <c r="J169" s="5" t="s">
        <v>779</v>
      </c>
      <c r="K169" s="6" t="s">
        <v>788</v>
      </c>
      <c r="L169" s="6" t="s">
        <v>104</v>
      </c>
      <c r="M169" s="6" t="s">
        <v>521</v>
      </c>
      <c r="V169" s="6" t="s">
        <v>49</v>
      </c>
      <c r="W169" s="6" t="s">
        <v>49</v>
      </c>
      <c r="X169" s="6" t="s">
        <v>49</v>
      </c>
      <c r="Y169" s="7" t="s">
        <v>51</v>
      </c>
      <c r="AA169" s="3" t="s">
        <v>52</v>
      </c>
      <c r="AB169" s="3" t="s">
        <v>53</v>
      </c>
      <c r="AC169" s="5">
        <f>VLOOKUP(G169,'[1]végl. jó elnev.,kerekítve, e Ft'!$1:$1048576,10,0)</f>
        <v>39</v>
      </c>
      <c r="AD169" s="5">
        <f>VLOOKUP(G169,'[1]végl. jó elnev.,kerekítve, e Ft'!$1:$1048576,11,0)</f>
        <v>254584</v>
      </c>
      <c r="AE169" s="6" t="s">
        <v>54</v>
      </c>
      <c r="AF169" s="6" t="s">
        <v>780</v>
      </c>
      <c r="AJ169" s="6" t="s">
        <v>56</v>
      </c>
      <c r="AK169" s="3" t="s">
        <v>57</v>
      </c>
      <c r="AL169" s="3"/>
      <c r="AM169" s="3" t="s">
        <v>56</v>
      </c>
      <c r="AN169" s="3"/>
    </row>
    <row r="170" spans="1:40" s="6" customFormat="1" x14ac:dyDescent="0.3">
      <c r="A170" s="3">
        <v>2021</v>
      </c>
      <c r="B170" s="3" t="s">
        <v>40</v>
      </c>
      <c r="C170" s="3" t="s">
        <v>41</v>
      </c>
      <c r="D170" s="3" t="s">
        <v>42</v>
      </c>
      <c r="E170" s="5" t="s">
        <v>43</v>
      </c>
      <c r="F170" s="3">
        <v>218</v>
      </c>
      <c r="G170" s="6" t="s">
        <v>789</v>
      </c>
      <c r="H170" s="5" t="s">
        <v>45</v>
      </c>
      <c r="I170" s="5" t="s">
        <v>790</v>
      </c>
      <c r="J170" s="5" t="s">
        <v>791</v>
      </c>
      <c r="K170" s="6" t="s">
        <v>792</v>
      </c>
      <c r="L170" s="6" t="s">
        <v>74</v>
      </c>
      <c r="M170" s="6" t="s">
        <v>793</v>
      </c>
      <c r="V170" s="6" t="s">
        <v>49</v>
      </c>
      <c r="W170" s="6" t="s">
        <v>49</v>
      </c>
      <c r="X170" s="6" t="s">
        <v>49</v>
      </c>
      <c r="Y170" s="7" t="s">
        <v>51</v>
      </c>
      <c r="AA170" s="3" t="s">
        <v>52</v>
      </c>
      <c r="AB170" s="3" t="s">
        <v>53</v>
      </c>
      <c r="AC170" s="5">
        <f>VLOOKUP(G170,'[1]végl. jó elnev.,kerekítve, e Ft'!$1:$1048576,10,0)</f>
        <v>26</v>
      </c>
      <c r="AD170" s="5">
        <f>VLOOKUP(G170,'[1]végl. jó elnev.,kerekítve, e Ft'!$1:$1048576,11,0)</f>
        <v>138145</v>
      </c>
      <c r="AE170" s="6" t="s">
        <v>54</v>
      </c>
      <c r="AF170" s="6" t="s">
        <v>794</v>
      </c>
      <c r="AJ170" s="6" t="s">
        <v>56</v>
      </c>
      <c r="AK170" s="3" t="s">
        <v>57</v>
      </c>
      <c r="AL170" s="3"/>
      <c r="AM170" s="3" t="s">
        <v>56</v>
      </c>
      <c r="AN170" s="3"/>
    </row>
    <row r="171" spans="1:40" s="6" customFormat="1" x14ac:dyDescent="0.3">
      <c r="A171" s="3">
        <v>2021</v>
      </c>
      <c r="B171" s="3" t="s">
        <v>40</v>
      </c>
      <c r="C171" s="3" t="s">
        <v>41</v>
      </c>
      <c r="D171" s="3" t="s">
        <v>42</v>
      </c>
      <c r="E171" s="5" t="s">
        <v>43</v>
      </c>
      <c r="F171" s="3">
        <v>219</v>
      </c>
      <c r="G171" s="6" t="s">
        <v>795</v>
      </c>
      <c r="H171" s="5" t="s">
        <v>45</v>
      </c>
      <c r="I171" s="5" t="s">
        <v>796</v>
      </c>
      <c r="J171" s="5" t="s">
        <v>797</v>
      </c>
      <c r="K171" s="6" t="s">
        <v>80</v>
      </c>
      <c r="L171" s="6" t="s">
        <v>74</v>
      </c>
      <c r="M171" s="6" t="s">
        <v>280</v>
      </c>
      <c r="V171" s="6" t="s">
        <v>49</v>
      </c>
      <c r="W171" s="6" t="s">
        <v>49</v>
      </c>
      <c r="X171" s="6" t="s">
        <v>49</v>
      </c>
      <c r="Y171" s="7" t="s">
        <v>51</v>
      </c>
      <c r="AA171" s="3" t="s">
        <v>52</v>
      </c>
      <c r="AB171" s="3" t="s">
        <v>53</v>
      </c>
      <c r="AC171" s="5">
        <f>VLOOKUP(G171,'[1]végl. jó elnev.,kerekítve, e Ft'!$1:$1048576,10,0)</f>
        <v>5</v>
      </c>
      <c r="AD171" s="5">
        <f>VLOOKUP(G171,'[1]végl. jó elnev.,kerekítve, e Ft'!$1:$1048576,11,0)</f>
        <v>29936</v>
      </c>
      <c r="AE171" s="6" t="s">
        <v>54</v>
      </c>
      <c r="AF171" s="6" t="s">
        <v>798</v>
      </c>
      <c r="AJ171" s="6" t="s">
        <v>56</v>
      </c>
      <c r="AK171" s="3" t="s">
        <v>57</v>
      </c>
      <c r="AL171" s="3"/>
      <c r="AM171" s="3" t="s">
        <v>56</v>
      </c>
      <c r="AN171" s="3"/>
    </row>
    <row r="172" spans="1:40" s="6" customFormat="1" x14ac:dyDescent="0.3">
      <c r="A172" s="3">
        <v>2021</v>
      </c>
      <c r="B172" s="3" t="s">
        <v>40</v>
      </c>
      <c r="C172" s="3" t="s">
        <v>41</v>
      </c>
      <c r="D172" s="3" t="s">
        <v>42</v>
      </c>
      <c r="E172" s="5" t="s">
        <v>43</v>
      </c>
      <c r="F172" s="3">
        <v>220</v>
      </c>
      <c r="G172" s="6" t="s">
        <v>799</v>
      </c>
      <c r="H172" s="5" t="s">
        <v>45</v>
      </c>
      <c r="I172" s="5" t="s">
        <v>800</v>
      </c>
      <c r="J172" s="5" t="s">
        <v>801</v>
      </c>
      <c r="K172" s="6" t="s">
        <v>80</v>
      </c>
      <c r="L172" s="6" t="s">
        <v>202</v>
      </c>
      <c r="M172" s="6" t="s">
        <v>75</v>
      </c>
      <c r="V172" s="6" t="s">
        <v>49</v>
      </c>
      <c r="W172" s="6" t="s">
        <v>49</v>
      </c>
      <c r="X172" s="6" t="s">
        <v>49</v>
      </c>
      <c r="Y172" s="7" t="s">
        <v>51</v>
      </c>
      <c r="AA172" s="3" t="s">
        <v>52</v>
      </c>
      <c r="AB172" s="3" t="s">
        <v>53</v>
      </c>
      <c r="AC172" s="5">
        <f>VLOOKUP(G172,'[1]végl. jó elnev.,kerekítve, e Ft'!$1:$1048576,10,0)</f>
        <v>0</v>
      </c>
      <c r="AD172" s="5">
        <f>VLOOKUP(G172,'[1]végl. jó elnev.,kerekítve, e Ft'!$1:$1048576,11,0)</f>
        <v>1380</v>
      </c>
      <c r="AE172" s="6" t="s">
        <v>54</v>
      </c>
      <c r="AF172" s="6" t="s">
        <v>802</v>
      </c>
      <c r="AI172" s="5"/>
      <c r="AJ172" s="6" t="s">
        <v>56</v>
      </c>
      <c r="AK172" s="3" t="s">
        <v>57</v>
      </c>
      <c r="AL172" s="3"/>
      <c r="AM172" s="3" t="s">
        <v>56</v>
      </c>
      <c r="AN172" s="3"/>
    </row>
    <row r="173" spans="1:40" s="6" customFormat="1" x14ac:dyDescent="0.3">
      <c r="A173" s="3">
        <v>2021</v>
      </c>
      <c r="B173" s="3" t="s">
        <v>40</v>
      </c>
      <c r="C173" s="3" t="s">
        <v>41</v>
      </c>
      <c r="D173" s="3" t="s">
        <v>42</v>
      </c>
      <c r="E173" s="5" t="s">
        <v>43</v>
      </c>
      <c r="F173" s="3">
        <v>221</v>
      </c>
      <c r="G173" s="6" t="s">
        <v>803</v>
      </c>
      <c r="H173" s="5" t="s">
        <v>45</v>
      </c>
      <c r="I173" s="5" t="s">
        <v>804</v>
      </c>
      <c r="J173" s="5" t="s">
        <v>805</v>
      </c>
      <c r="K173" s="6" t="s">
        <v>103</v>
      </c>
      <c r="M173" s="6" t="s">
        <v>166</v>
      </c>
      <c r="V173" s="6" t="s">
        <v>49</v>
      </c>
      <c r="W173" s="6" t="s">
        <v>49</v>
      </c>
      <c r="X173" s="6" t="s">
        <v>49</v>
      </c>
      <c r="Y173" s="7" t="s">
        <v>51</v>
      </c>
      <c r="AA173" s="3" t="s">
        <v>52</v>
      </c>
      <c r="AB173" s="3" t="s">
        <v>53</v>
      </c>
      <c r="AC173" s="5">
        <f>VLOOKUP(G173,'[1]végl. jó elnev.,kerekítve, e Ft'!$1:$1048576,10,0)</f>
        <v>5</v>
      </c>
      <c r="AD173" s="5">
        <f>VLOOKUP(G173,'[1]végl. jó elnev.,kerekítve, e Ft'!$1:$1048576,11,0)</f>
        <v>31345</v>
      </c>
      <c r="AE173" s="6" t="s">
        <v>54</v>
      </c>
      <c r="AF173" s="6" t="s">
        <v>806</v>
      </c>
      <c r="AJ173" s="6" t="s">
        <v>56</v>
      </c>
      <c r="AK173" s="3" t="s">
        <v>57</v>
      </c>
      <c r="AL173" s="3"/>
      <c r="AM173" s="3" t="s">
        <v>56</v>
      </c>
      <c r="AN173" s="3"/>
    </row>
    <row r="174" spans="1:40" s="6" customFormat="1" x14ac:dyDescent="0.3">
      <c r="A174" s="3">
        <v>2021</v>
      </c>
      <c r="B174" s="3" t="s">
        <v>40</v>
      </c>
      <c r="C174" s="3" t="s">
        <v>41</v>
      </c>
      <c r="D174" s="3" t="s">
        <v>42</v>
      </c>
      <c r="E174" s="5" t="s">
        <v>43</v>
      </c>
      <c r="F174" s="3">
        <v>222</v>
      </c>
      <c r="G174" s="6" t="s">
        <v>807</v>
      </c>
      <c r="H174" s="5" t="s">
        <v>45</v>
      </c>
      <c r="I174" s="5" t="s">
        <v>808</v>
      </c>
      <c r="J174" s="5" t="s">
        <v>809</v>
      </c>
      <c r="S174" s="6" t="s">
        <v>48</v>
      </c>
      <c r="V174" s="6" t="s">
        <v>49</v>
      </c>
      <c r="W174" s="6" t="s">
        <v>49</v>
      </c>
      <c r="X174" s="6" t="s">
        <v>49</v>
      </c>
      <c r="Y174" s="7" t="s">
        <v>51</v>
      </c>
      <c r="AA174" s="3" t="s">
        <v>52</v>
      </c>
      <c r="AB174" s="3" t="s">
        <v>53</v>
      </c>
      <c r="AC174" s="5">
        <f>VLOOKUP(G174,'[1]végl. jó elnev.,kerekítve, e Ft'!$1:$1048576,10,0)</f>
        <v>0</v>
      </c>
      <c r="AD174" s="5">
        <f>VLOOKUP(G174,'[1]végl. jó elnev.,kerekítve, e Ft'!$1:$1048576,11,0)</f>
        <v>215</v>
      </c>
      <c r="AE174" s="6" t="s">
        <v>54</v>
      </c>
      <c r="AF174" s="6" t="s">
        <v>810</v>
      </c>
      <c r="AJ174" s="6" t="s">
        <v>56</v>
      </c>
      <c r="AK174" s="3" t="s">
        <v>57</v>
      </c>
      <c r="AL174" s="3"/>
      <c r="AM174" s="3" t="s">
        <v>56</v>
      </c>
      <c r="AN174" s="3"/>
    </row>
    <row r="175" spans="1:40" s="6" customFormat="1" x14ac:dyDescent="0.3">
      <c r="A175" s="3">
        <v>2021</v>
      </c>
      <c r="B175" s="3" t="s">
        <v>40</v>
      </c>
      <c r="C175" s="3" t="s">
        <v>41</v>
      </c>
      <c r="D175" s="3" t="s">
        <v>42</v>
      </c>
      <c r="E175" s="5" t="s">
        <v>43</v>
      </c>
      <c r="F175" s="3">
        <v>223</v>
      </c>
      <c r="G175" s="6" t="s">
        <v>811</v>
      </c>
      <c r="H175" s="5" t="s">
        <v>45</v>
      </c>
      <c r="I175" s="5" t="s">
        <v>812</v>
      </c>
      <c r="J175" s="5" t="s">
        <v>813</v>
      </c>
      <c r="K175" s="6" t="s">
        <v>90</v>
      </c>
      <c r="L175" s="6" t="s">
        <v>91</v>
      </c>
      <c r="M175" s="6" t="s">
        <v>81</v>
      </c>
      <c r="V175" s="6" t="s">
        <v>49</v>
      </c>
      <c r="W175" s="6" t="s">
        <v>49</v>
      </c>
      <c r="X175" s="6" t="s">
        <v>49</v>
      </c>
      <c r="Y175" s="7" t="s">
        <v>51</v>
      </c>
      <c r="AA175" s="3" t="s">
        <v>52</v>
      </c>
      <c r="AB175" s="3" t="s">
        <v>53</v>
      </c>
      <c r="AC175" s="5">
        <f>VLOOKUP(G175,'[1]végl. jó elnev.,kerekítve, e Ft'!$1:$1048576,10,0)</f>
        <v>29</v>
      </c>
      <c r="AD175" s="5">
        <f>VLOOKUP(G175,'[1]végl. jó elnev.,kerekítve, e Ft'!$1:$1048576,11,0)</f>
        <v>163169</v>
      </c>
      <c r="AE175" s="6" t="s">
        <v>54</v>
      </c>
      <c r="AF175" s="6" t="s">
        <v>814</v>
      </c>
      <c r="AJ175" s="6" t="s">
        <v>56</v>
      </c>
      <c r="AK175" s="3" t="s">
        <v>57</v>
      </c>
      <c r="AL175" s="3"/>
      <c r="AM175" s="3" t="s">
        <v>56</v>
      </c>
      <c r="AN175" s="3"/>
    </row>
    <row r="176" spans="1:40" s="6" customFormat="1" x14ac:dyDescent="0.3">
      <c r="A176" s="3">
        <v>2021</v>
      </c>
      <c r="B176" s="3" t="s">
        <v>40</v>
      </c>
      <c r="C176" s="3" t="s">
        <v>41</v>
      </c>
      <c r="D176" s="3" t="s">
        <v>42</v>
      </c>
      <c r="E176" s="5" t="s">
        <v>43</v>
      </c>
      <c r="F176" s="3">
        <v>224</v>
      </c>
      <c r="G176" s="6" t="s">
        <v>815</v>
      </c>
      <c r="H176" s="5" t="s">
        <v>45</v>
      </c>
      <c r="I176" s="5" t="s">
        <v>816</v>
      </c>
      <c r="J176" s="5" t="s">
        <v>817</v>
      </c>
      <c r="S176" s="6" t="s">
        <v>48</v>
      </c>
      <c r="V176" s="6" t="s">
        <v>49</v>
      </c>
      <c r="W176" s="6" t="s">
        <v>49</v>
      </c>
      <c r="X176" s="6" t="s">
        <v>49</v>
      </c>
      <c r="Y176" s="7" t="s">
        <v>51</v>
      </c>
      <c r="AA176" s="3" t="s">
        <v>52</v>
      </c>
      <c r="AB176" s="3" t="s">
        <v>53</v>
      </c>
      <c r="AC176" s="5">
        <f>VLOOKUP(G176,'[1]végl. jó elnev.,kerekítve, e Ft'!$1:$1048576,10,0)</f>
        <v>19</v>
      </c>
      <c r="AD176" s="5">
        <f>VLOOKUP(G176,'[1]végl. jó elnev.,kerekítve, e Ft'!$1:$1048576,11,0)</f>
        <v>100991</v>
      </c>
      <c r="AE176" s="6" t="s">
        <v>54</v>
      </c>
      <c r="AF176" s="6" t="s">
        <v>818</v>
      </c>
      <c r="AJ176" s="6" t="s">
        <v>56</v>
      </c>
      <c r="AK176" s="3" t="s">
        <v>57</v>
      </c>
      <c r="AL176" s="3"/>
      <c r="AM176" s="3" t="s">
        <v>56</v>
      </c>
      <c r="AN176" s="3"/>
    </row>
    <row r="177" spans="1:40" s="6" customFormat="1" x14ac:dyDescent="0.3">
      <c r="A177" s="3">
        <v>2021</v>
      </c>
      <c r="B177" s="3" t="s">
        <v>40</v>
      </c>
      <c r="C177" s="3" t="s">
        <v>41</v>
      </c>
      <c r="D177" s="3" t="s">
        <v>42</v>
      </c>
      <c r="E177" s="5" t="s">
        <v>43</v>
      </c>
      <c r="F177" s="3">
        <v>225</v>
      </c>
      <c r="G177" s="6" t="s">
        <v>819</v>
      </c>
      <c r="H177" s="5" t="s">
        <v>45</v>
      </c>
      <c r="I177" s="5" t="s">
        <v>820</v>
      </c>
      <c r="J177" s="5" t="s">
        <v>821</v>
      </c>
      <c r="S177" s="6" t="s">
        <v>48</v>
      </c>
      <c r="V177" s="6" t="s">
        <v>49</v>
      </c>
      <c r="W177" s="6" t="s">
        <v>49</v>
      </c>
      <c r="X177" s="6" t="s">
        <v>49</v>
      </c>
      <c r="Y177" s="7" t="s">
        <v>51</v>
      </c>
      <c r="AA177" s="3" t="s">
        <v>52</v>
      </c>
      <c r="AB177" s="3" t="s">
        <v>53</v>
      </c>
      <c r="AC177" s="5">
        <f>VLOOKUP(G177,'[1]végl. jó elnev.,kerekítve, e Ft'!$1:$1048576,10,0)</f>
        <v>9</v>
      </c>
      <c r="AD177" s="5">
        <f>VLOOKUP(G177,'[1]végl. jó elnev.,kerekítve, e Ft'!$1:$1048576,11,0)</f>
        <v>69503</v>
      </c>
      <c r="AE177" s="6" t="s">
        <v>54</v>
      </c>
      <c r="AF177" s="6" t="s">
        <v>822</v>
      </c>
      <c r="AJ177" s="6" t="s">
        <v>56</v>
      </c>
      <c r="AK177" s="3" t="s">
        <v>57</v>
      </c>
      <c r="AL177" s="3"/>
      <c r="AM177" s="3" t="s">
        <v>56</v>
      </c>
      <c r="AN177" s="3"/>
    </row>
    <row r="178" spans="1:40" s="6" customFormat="1" x14ac:dyDescent="0.3">
      <c r="A178" s="3">
        <v>2021</v>
      </c>
      <c r="B178" s="3" t="s">
        <v>40</v>
      </c>
      <c r="C178" s="3" t="s">
        <v>41</v>
      </c>
      <c r="D178" s="3" t="s">
        <v>42</v>
      </c>
      <c r="E178" s="5" t="s">
        <v>43</v>
      </c>
      <c r="F178" s="3">
        <v>226</v>
      </c>
      <c r="G178" s="6" t="s">
        <v>823</v>
      </c>
      <c r="H178" s="5" t="s">
        <v>45</v>
      </c>
      <c r="I178" s="5" t="s">
        <v>824</v>
      </c>
      <c r="J178" s="5" t="s">
        <v>825</v>
      </c>
      <c r="K178" s="6" t="s">
        <v>826</v>
      </c>
      <c r="L178" s="6" t="s">
        <v>202</v>
      </c>
      <c r="M178" s="6" t="s">
        <v>75</v>
      </c>
      <c r="V178" s="6" t="s">
        <v>49</v>
      </c>
      <c r="W178" s="6" t="s">
        <v>49</v>
      </c>
      <c r="X178" s="6" t="s">
        <v>49</v>
      </c>
      <c r="Y178" s="7" t="s">
        <v>51</v>
      </c>
      <c r="AA178" s="3" t="s">
        <v>52</v>
      </c>
      <c r="AB178" s="3" t="s">
        <v>53</v>
      </c>
      <c r="AC178" s="5">
        <f>VLOOKUP(G178,'[1]végl. jó elnev.,kerekítve, e Ft'!$1:$1048576,10,0)</f>
        <v>38</v>
      </c>
      <c r="AD178" s="5">
        <f>VLOOKUP(G178,'[1]végl. jó elnev.,kerekítve, e Ft'!$1:$1048576,11,0)</f>
        <v>201564</v>
      </c>
      <c r="AE178" s="6" t="s">
        <v>54</v>
      </c>
      <c r="AF178" s="6" t="s">
        <v>827</v>
      </c>
      <c r="AJ178" s="6" t="s">
        <v>56</v>
      </c>
      <c r="AK178" s="3" t="s">
        <v>57</v>
      </c>
      <c r="AL178" s="3"/>
      <c r="AM178" s="3" t="s">
        <v>56</v>
      </c>
      <c r="AN178" s="3"/>
    </row>
    <row r="179" spans="1:40" s="6" customFormat="1" x14ac:dyDescent="0.3">
      <c r="A179" s="3">
        <v>2021</v>
      </c>
      <c r="B179" s="3" t="s">
        <v>40</v>
      </c>
      <c r="C179" s="3" t="s">
        <v>41</v>
      </c>
      <c r="D179" s="3" t="s">
        <v>42</v>
      </c>
      <c r="E179" s="5" t="s">
        <v>43</v>
      </c>
      <c r="F179" s="3">
        <v>228</v>
      </c>
      <c r="G179" s="6" t="s">
        <v>828</v>
      </c>
      <c r="H179" s="5" t="s">
        <v>45</v>
      </c>
      <c r="I179" s="5" t="s">
        <v>829</v>
      </c>
      <c r="J179" s="5" t="s">
        <v>830</v>
      </c>
      <c r="K179" s="6" t="s">
        <v>831</v>
      </c>
      <c r="L179" s="6" t="s">
        <v>74</v>
      </c>
      <c r="M179" s="6" t="s">
        <v>832</v>
      </c>
      <c r="V179" s="6" t="s">
        <v>49</v>
      </c>
      <c r="W179" s="6" t="s">
        <v>49</v>
      </c>
      <c r="X179" s="6" t="s">
        <v>49</v>
      </c>
      <c r="Y179" s="7" t="s">
        <v>51</v>
      </c>
      <c r="AA179" s="3" t="s">
        <v>52</v>
      </c>
      <c r="AB179" s="3" t="s">
        <v>53</v>
      </c>
      <c r="AC179" s="5">
        <f>VLOOKUP(G179,'[1]végl. jó elnev.,kerekítve, e Ft'!$1:$1048576,10,0)</f>
        <v>20</v>
      </c>
      <c r="AD179" s="5">
        <f>VLOOKUP(G179,'[1]végl. jó elnev.,kerekítve, e Ft'!$1:$1048576,11,0)</f>
        <v>106432</v>
      </c>
      <c r="AE179" s="6" t="s">
        <v>54</v>
      </c>
      <c r="AF179" s="6" t="s">
        <v>833</v>
      </c>
      <c r="AJ179" s="6" t="s">
        <v>56</v>
      </c>
      <c r="AK179" s="3" t="s">
        <v>57</v>
      </c>
      <c r="AL179" s="3"/>
      <c r="AM179" s="3" t="s">
        <v>56</v>
      </c>
      <c r="AN179" s="3"/>
    </row>
    <row r="180" spans="1:40" s="6" customFormat="1" x14ac:dyDescent="0.3">
      <c r="A180" s="3">
        <v>2021</v>
      </c>
      <c r="B180" s="3" t="s">
        <v>40</v>
      </c>
      <c r="C180" s="3" t="s">
        <v>41</v>
      </c>
      <c r="D180" s="3" t="s">
        <v>42</v>
      </c>
      <c r="E180" s="5" t="s">
        <v>43</v>
      </c>
      <c r="F180" s="3">
        <v>229</v>
      </c>
      <c r="G180" s="6" t="s">
        <v>834</v>
      </c>
      <c r="H180" s="5" t="s">
        <v>45</v>
      </c>
      <c r="I180" s="5" t="s">
        <v>835</v>
      </c>
      <c r="J180" s="5" t="s">
        <v>836</v>
      </c>
      <c r="K180" s="6" t="s">
        <v>80</v>
      </c>
      <c r="L180" s="6" t="s">
        <v>202</v>
      </c>
      <c r="M180" s="6" t="s">
        <v>75</v>
      </c>
      <c r="V180" s="6" t="s">
        <v>49</v>
      </c>
      <c r="W180" s="6" t="s">
        <v>49</v>
      </c>
      <c r="X180" s="6" t="s">
        <v>49</v>
      </c>
      <c r="Y180" s="7" t="s">
        <v>51</v>
      </c>
      <c r="AA180" s="3" t="s">
        <v>52</v>
      </c>
      <c r="AB180" s="3" t="s">
        <v>53</v>
      </c>
      <c r="AC180" s="5">
        <f>VLOOKUP(G180,'[1]végl. jó elnev.,kerekítve, e Ft'!$1:$1048576,10,0)</f>
        <v>15</v>
      </c>
      <c r="AD180" s="5">
        <f>VLOOKUP(G180,'[1]végl. jó elnev.,kerekítve, e Ft'!$1:$1048576,11,0)</f>
        <v>84353</v>
      </c>
      <c r="AE180" s="6" t="s">
        <v>54</v>
      </c>
      <c r="AF180" s="6" t="s">
        <v>837</v>
      </c>
      <c r="AJ180" s="6" t="s">
        <v>56</v>
      </c>
      <c r="AK180" s="3" t="s">
        <v>57</v>
      </c>
      <c r="AL180" s="3"/>
      <c r="AM180" s="3" t="s">
        <v>56</v>
      </c>
      <c r="AN180" s="3"/>
    </row>
    <row r="181" spans="1:40" s="6" customFormat="1" x14ac:dyDescent="0.3">
      <c r="A181" s="3">
        <v>2021</v>
      </c>
      <c r="B181" s="3" t="s">
        <v>40</v>
      </c>
      <c r="C181" s="3" t="s">
        <v>41</v>
      </c>
      <c r="D181" s="3" t="s">
        <v>42</v>
      </c>
      <c r="E181" s="5" t="s">
        <v>43</v>
      </c>
      <c r="F181" s="3">
        <v>230</v>
      </c>
      <c r="G181" s="6" t="s">
        <v>838</v>
      </c>
      <c r="H181" s="5" t="s">
        <v>45</v>
      </c>
      <c r="I181" s="5" t="s">
        <v>839</v>
      </c>
      <c r="J181" s="5" t="s">
        <v>840</v>
      </c>
      <c r="K181" s="6" t="s">
        <v>285</v>
      </c>
      <c r="L181" s="6" t="s">
        <v>202</v>
      </c>
      <c r="M181" s="6" t="s">
        <v>841</v>
      </c>
      <c r="V181" s="6" t="s">
        <v>49</v>
      </c>
      <c r="W181" s="6" t="s">
        <v>49</v>
      </c>
      <c r="X181" s="6" t="s">
        <v>49</v>
      </c>
      <c r="Y181" s="7" t="s">
        <v>51</v>
      </c>
      <c r="AA181" s="3" t="s">
        <v>52</v>
      </c>
      <c r="AB181" s="3" t="s">
        <v>53</v>
      </c>
      <c r="AC181" s="5">
        <f>VLOOKUP(G181,'[1]végl. jó elnev.,kerekítve, e Ft'!$1:$1048576,10,0)</f>
        <v>61</v>
      </c>
      <c r="AD181" s="5">
        <f>VLOOKUP(G181,'[1]végl. jó elnev.,kerekítve, e Ft'!$1:$1048576,11,0)</f>
        <v>337052</v>
      </c>
      <c r="AE181" s="6" t="s">
        <v>54</v>
      </c>
      <c r="AF181" s="6" t="s">
        <v>842</v>
      </c>
      <c r="AJ181" s="6" t="s">
        <v>56</v>
      </c>
      <c r="AK181" s="3" t="s">
        <v>57</v>
      </c>
      <c r="AL181" s="3"/>
      <c r="AM181" s="3" t="s">
        <v>56</v>
      </c>
      <c r="AN181" s="3"/>
    </row>
    <row r="182" spans="1:40" s="6" customFormat="1" x14ac:dyDescent="0.3">
      <c r="A182" s="3">
        <v>2021</v>
      </c>
      <c r="B182" s="3" t="s">
        <v>40</v>
      </c>
      <c r="C182" s="3" t="s">
        <v>41</v>
      </c>
      <c r="D182" s="3" t="s">
        <v>42</v>
      </c>
      <c r="E182" s="5" t="s">
        <v>43</v>
      </c>
      <c r="F182" s="3">
        <v>231</v>
      </c>
      <c r="G182" s="6" t="s">
        <v>843</v>
      </c>
      <c r="H182" s="5" t="s">
        <v>45</v>
      </c>
      <c r="I182" s="5" t="s">
        <v>844</v>
      </c>
      <c r="J182" s="5" t="s">
        <v>845</v>
      </c>
      <c r="K182" s="6" t="s">
        <v>285</v>
      </c>
      <c r="L182" s="6" t="s">
        <v>74</v>
      </c>
      <c r="M182" s="6" t="s">
        <v>296</v>
      </c>
      <c r="V182" s="6" t="s">
        <v>49</v>
      </c>
      <c r="W182" s="6" t="s">
        <v>49</v>
      </c>
      <c r="X182" s="6" t="s">
        <v>49</v>
      </c>
      <c r="Y182" s="7" t="s">
        <v>51</v>
      </c>
      <c r="AA182" s="3" t="s">
        <v>52</v>
      </c>
      <c r="AB182" s="3" t="s">
        <v>53</v>
      </c>
      <c r="AC182" s="5">
        <f>VLOOKUP(G182,'[1]végl. jó elnev.,kerekítve, e Ft'!$1:$1048576,10,0)</f>
        <v>105</v>
      </c>
      <c r="AD182" s="5">
        <f>VLOOKUP(G182,'[1]végl. jó elnev.,kerekítve, e Ft'!$1:$1048576,11,0)</f>
        <v>607295</v>
      </c>
      <c r="AE182" s="6" t="s">
        <v>54</v>
      </c>
      <c r="AF182" s="6" t="s">
        <v>846</v>
      </c>
      <c r="AJ182" s="6" t="s">
        <v>56</v>
      </c>
      <c r="AK182" s="3" t="s">
        <v>57</v>
      </c>
      <c r="AL182" s="3"/>
      <c r="AM182" s="3" t="s">
        <v>56</v>
      </c>
      <c r="AN182" s="3"/>
    </row>
    <row r="183" spans="1:40" s="6" customFormat="1" x14ac:dyDescent="0.3">
      <c r="A183" s="3">
        <v>2021</v>
      </c>
      <c r="B183" s="3" t="s">
        <v>40</v>
      </c>
      <c r="C183" s="3" t="s">
        <v>41</v>
      </c>
      <c r="D183" s="3" t="s">
        <v>42</v>
      </c>
      <c r="E183" s="5" t="s">
        <v>43</v>
      </c>
      <c r="F183" s="3">
        <v>232</v>
      </c>
      <c r="G183" s="6" t="s">
        <v>847</v>
      </c>
      <c r="H183" s="5" t="s">
        <v>45</v>
      </c>
      <c r="I183" s="5" t="s">
        <v>848</v>
      </c>
      <c r="J183" s="5" t="s">
        <v>849</v>
      </c>
      <c r="K183" s="6" t="s">
        <v>850</v>
      </c>
      <c r="L183" s="6" t="s">
        <v>74</v>
      </c>
      <c r="M183" s="6" t="s">
        <v>851</v>
      </c>
      <c r="V183" s="6" t="s">
        <v>49</v>
      </c>
      <c r="W183" s="6" t="s">
        <v>49</v>
      </c>
      <c r="X183" s="6" t="s">
        <v>49</v>
      </c>
      <c r="Y183" s="7" t="s">
        <v>51</v>
      </c>
      <c r="AA183" s="3" t="s">
        <v>52</v>
      </c>
      <c r="AB183" s="3" t="s">
        <v>53</v>
      </c>
      <c r="AC183" s="5">
        <f>VLOOKUP(G183,'[1]végl. jó elnev.,kerekítve, e Ft'!$1:$1048576,10,0)</f>
        <v>148</v>
      </c>
      <c r="AD183" s="5">
        <f>VLOOKUP(G183,'[1]végl. jó elnev.,kerekítve, e Ft'!$1:$1048576,11,0)</f>
        <v>760277</v>
      </c>
      <c r="AE183" s="6" t="s">
        <v>54</v>
      </c>
      <c r="AF183" s="6" t="s">
        <v>852</v>
      </c>
      <c r="AJ183" s="6" t="s">
        <v>56</v>
      </c>
      <c r="AK183" s="3" t="s">
        <v>57</v>
      </c>
      <c r="AL183" s="3"/>
      <c r="AM183" s="3" t="s">
        <v>56</v>
      </c>
      <c r="AN183" s="3"/>
    </row>
    <row r="184" spans="1:40" s="6" customFormat="1" x14ac:dyDescent="0.3">
      <c r="A184" s="3">
        <v>2021</v>
      </c>
      <c r="B184" s="3" t="s">
        <v>40</v>
      </c>
      <c r="C184" s="3" t="s">
        <v>41</v>
      </c>
      <c r="D184" s="3" t="s">
        <v>42</v>
      </c>
      <c r="E184" s="5" t="s">
        <v>43</v>
      </c>
      <c r="F184" s="3">
        <v>233</v>
      </c>
      <c r="G184" s="6" t="s">
        <v>853</v>
      </c>
      <c r="H184" s="5" t="s">
        <v>45</v>
      </c>
      <c r="I184" s="5" t="s">
        <v>854</v>
      </c>
      <c r="J184" s="5" t="s">
        <v>855</v>
      </c>
      <c r="S184" s="6" t="s">
        <v>48</v>
      </c>
      <c r="V184" s="6" t="s">
        <v>49</v>
      </c>
      <c r="W184" s="6" t="s">
        <v>49</v>
      </c>
      <c r="X184" s="6" t="s">
        <v>49</v>
      </c>
      <c r="Y184" s="7" t="s">
        <v>51</v>
      </c>
      <c r="AA184" s="3" t="s">
        <v>52</v>
      </c>
      <c r="AB184" s="3" t="s">
        <v>53</v>
      </c>
      <c r="AC184" s="5">
        <f>VLOOKUP(G184,'[1]végl. jó elnev.,kerekítve, e Ft'!$1:$1048576,10,0)</f>
        <v>6</v>
      </c>
      <c r="AD184" s="5">
        <f>VLOOKUP(G184,'[1]végl. jó elnev.,kerekítve, e Ft'!$1:$1048576,11,0)</f>
        <v>36251</v>
      </c>
      <c r="AE184" s="6" t="s">
        <v>54</v>
      </c>
      <c r="AF184" s="6" t="s">
        <v>856</v>
      </c>
      <c r="AJ184" s="6" t="s">
        <v>56</v>
      </c>
      <c r="AK184" s="3" t="s">
        <v>57</v>
      </c>
      <c r="AL184" s="3"/>
      <c r="AM184" s="3" t="s">
        <v>56</v>
      </c>
      <c r="AN184" s="3"/>
    </row>
    <row r="185" spans="1:40" s="6" customFormat="1" x14ac:dyDescent="0.3">
      <c r="A185" s="3">
        <v>2021</v>
      </c>
      <c r="B185" s="3" t="s">
        <v>40</v>
      </c>
      <c r="C185" s="3" t="s">
        <v>41</v>
      </c>
      <c r="D185" s="3" t="s">
        <v>42</v>
      </c>
      <c r="E185" s="5" t="s">
        <v>43</v>
      </c>
      <c r="F185" s="3">
        <v>234</v>
      </c>
      <c r="G185" s="6" t="s">
        <v>857</v>
      </c>
      <c r="H185" s="5" t="s">
        <v>45</v>
      </c>
      <c r="I185" s="5" t="s">
        <v>858</v>
      </c>
      <c r="J185" s="5" t="s">
        <v>859</v>
      </c>
      <c r="S185" s="6" t="s">
        <v>48</v>
      </c>
      <c r="V185" s="6" t="s">
        <v>49</v>
      </c>
      <c r="W185" s="6" t="s">
        <v>49</v>
      </c>
      <c r="X185" s="6" t="s">
        <v>49</v>
      </c>
      <c r="Y185" s="7" t="s">
        <v>51</v>
      </c>
      <c r="AA185" s="3" t="s">
        <v>52</v>
      </c>
      <c r="AB185" s="3" t="s">
        <v>53</v>
      </c>
      <c r="AC185" s="5">
        <f>VLOOKUP(G185,'[1]végl. jó elnev.,kerekítve, e Ft'!$1:$1048576,10,0)</f>
        <v>48</v>
      </c>
      <c r="AD185" s="5">
        <f>VLOOKUP(G185,'[1]végl. jó elnev.,kerekítve, e Ft'!$1:$1048576,11,0)</f>
        <v>243908</v>
      </c>
      <c r="AE185" s="6" t="s">
        <v>54</v>
      </c>
      <c r="AF185" s="6" t="s">
        <v>860</v>
      </c>
      <c r="AJ185" s="6" t="s">
        <v>56</v>
      </c>
      <c r="AK185" s="3" t="s">
        <v>57</v>
      </c>
      <c r="AL185" s="3"/>
      <c r="AM185" s="3" t="s">
        <v>56</v>
      </c>
      <c r="AN185" s="3"/>
    </row>
    <row r="186" spans="1:40" s="6" customFormat="1" x14ac:dyDescent="0.3">
      <c r="A186" s="3">
        <v>2021</v>
      </c>
      <c r="B186" s="3" t="s">
        <v>40</v>
      </c>
      <c r="C186" s="3" t="s">
        <v>41</v>
      </c>
      <c r="D186" s="3" t="s">
        <v>42</v>
      </c>
      <c r="E186" s="5" t="s">
        <v>43</v>
      </c>
      <c r="F186" s="3">
        <v>235</v>
      </c>
      <c r="G186" s="6" t="s">
        <v>861</v>
      </c>
      <c r="H186" s="5" t="s">
        <v>45</v>
      </c>
      <c r="I186" s="5" t="s">
        <v>862</v>
      </c>
      <c r="J186" s="5" t="s">
        <v>863</v>
      </c>
      <c r="K186" s="6" t="s">
        <v>864</v>
      </c>
      <c r="L186" s="6" t="s">
        <v>202</v>
      </c>
      <c r="M186" s="6" t="s">
        <v>504</v>
      </c>
      <c r="V186" s="6" t="s">
        <v>49</v>
      </c>
      <c r="W186" s="6" t="s">
        <v>49</v>
      </c>
      <c r="X186" s="6" t="s">
        <v>49</v>
      </c>
      <c r="Y186" s="7" t="s">
        <v>51</v>
      </c>
      <c r="AA186" s="3" t="s">
        <v>52</v>
      </c>
      <c r="AB186" s="3" t="s">
        <v>53</v>
      </c>
      <c r="AC186" s="5">
        <f>VLOOKUP(G186,'[1]végl. jó elnev.,kerekítve, e Ft'!$1:$1048576,10,0)</f>
        <v>19</v>
      </c>
      <c r="AD186" s="5">
        <f>VLOOKUP(G186,'[1]végl. jó elnev.,kerekítve, e Ft'!$1:$1048576,11,0)</f>
        <v>124801</v>
      </c>
      <c r="AE186" s="6" t="s">
        <v>54</v>
      </c>
      <c r="AF186" s="6" t="s">
        <v>865</v>
      </c>
      <c r="AJ186" s="6" t="s">
        <v>56</v>
      </c>
      <c r="AK186" s="3" t="s">
        <v>57</v>
      </c>
      <c r="AL186" s="3"/>
      <c r="AM186" s="3" t="s">
        <v>56</v>
      </c>
      <c r="AN186" s="3"/>
    </row>
    <row r="187" spans="1:40" s="6" customFormat="1" x14ac:dyDescent="0.3">
      <c r="A187" s="3">
        <v>2021</v>
      </c>
      <c r="B187" s="3" t="s">
        <v>40</v>
      </c>
      <c r="C187" s="3" t="s">
        <v>41</v>
      </c>
      <c r="D187" s="3" t="s">
        <v>42</v>
      </c>
      <c r="E187" s="5" t="s">
        <v>43</v>
      </c>
      <c r="F187" s="3">
        <v>236</v>
      </c>
      <c r="G187" s="6" t="s">
        <v>866</v>
      </c>
      <c r="H187" s="5" t="s">
        <v>45</v>
      </c>
      <c r="I187" s="5" t="s">
        <v>862</v>
      </c>
      <c r="J187" s="5" t="s">
        <v>863</v>
      </c>
      <c r="K187" s="6" t="s">
        <v>390</v>
      </c>
      <c r="L187" s="6" t="s">
        <v>74</v>
      </c>
      <c r="M187" s="6" t="s">
        <v>296</v>
      </c>
      <c r="V187" s="6" t="s">
        <v>49</v>
      </c>
      <c r="W187" s="6" t="s">
        <v>49</v>
      </c>
      <c r="X187" s="6" t="s">
        <v>49</v>
      </c>
      <c r="Y187" s="7" t="s">
        <v>51</v>
      </c>
      <c r="AA187" s="3" t="s">
        <v>52</v>
      </c>
      <c r="AB187" s="3" t="s">
        <v>53</v>
      </c>
      <c r="AC187" s="5">
        <f>VLOOKUP(G187,'[1]végl. jó elnev.,kerekítve, e Ft'!$1:$1048576,10,0)</f>
        <v>10</v>
      </c>
      <c r="AD187" s="5">
        <f>VLOOKUP(G187,'[1]végl. jó elnev.,kerekítve, e Ft'!$1:$1048576,11,0)</f>
        <v>59193</v>
      </c>
      <c r="AE187" s="6" t="s">
        <v>54</v>
      </c>
      <c r="AF187" s="6" t="s">
        <v>865</v>
      </c>
      <c r="AJ187" s="6" t="s">
        <v>56</v>
      </c>
      <c r="AK187" s="3" t="s">
        <v>57</v>
      </c>
      <c r="AL187" s="3"/>
      <c r="AM187" s="3" t="s">
        <v>56</v>
      </c>
      <c r="AN187" s="3"/>
    </row>
    <row r="188" spans="1:40" s="6" customFormat="1" x14ac:dyDescent="0.3">
      <c r="A188" s="3">
        <v>2021</v>
      </c>
      <c r="B188" s="3" t="s">
        <v>40</v>
      </c>
      <c r="C188" s="3" t="s">
        <v>41</v>
      </c>
      <c r="D188" s="3" t="s">
        <v>42</v>
      </c>
      <c r="E188" s="5" t="s">
        <v>43</v>
      </c>
      <c r="F188" s="3">
        <v>237</v>
      </c>
      <c r="G188" s="6" t="s">
        <v>867</v>
      </c>
      <c r="H188" s="5" t="s">
        <v>45</v>
      </c>
      <c r="I188" s="5" t="s">
        <v>868</v>
      </c>
      <c r="J188" s="5" t="s">
        <v>869</v>
      </c>
      <c r="K188" s="6" t="s">
        <v>870</v>
      </c>
      <c r="L188" s="6" t="s">
        <v>575</v>
      </c>
      <c r="M188" s="6" t="s">
        <v>151</v>
      </c>
      <c r="V188" s="6" t="s">
        <v>49</v>
      </c>
      <c r="W188" s="6" t="s">
        <v>49</v>
      </c>
      <c r="X188" s="6" t="s">
        <v>49</v>
      </c>
      <c r="Y188" s="7" t="s">
        <v>51</v>
      </c>
      <c r="AA188" s="3" t="s">
        <v>52</v>
      </c>
      <c r="AB188" s="3" t="s">
        <v>53</v>
      </c>
      <c r="AC188" s="5">
        <f>VLOOKUP(G188,'[1]végl. jó elnev.,kerekítve, e Ft'!$1:$1048576,10,0)</f>
        <v>5</v>
      </c>
      <c r="AD188" s="5">
        <f>VLOOKUP(G188,'[1]végl. jó elnev.,kerekítve, e Ft'!$1:$1048576,11,0)</f>
        <v>27165</v>
      </c>
      <c r="AE188" s="6" t="s">
        <v>54</v>
      </c>
      <c r="AF188" s="6" t="s">
        <v>871</v>
      </c>
      <c r="AJ188" s="6" t="s">
        <v>56</v>
      </c>
      <c r="AK188" s="3" t="s">
        <v>57</v>
      </c>
      <c r="AL188" s="3"/>
      <c r="AM188" s="3" t="s">
        <v>56</v>
      </c>
      <c r="AN188" s="3"/>
    </row>
    <row r="189" spans="1:40" s="6" customFormat="1" x14ac:dyDescent="0.3">
      <c r="A189" s="3">
        <v>2021</v>
      </c>
      <c r="B189" s="3" t="s">
        <v>40</v>
      </c>
      <c r="C189" s="3" t="s">
        <v>41</v>
      </c>
      <c r="D189" s="3" t="s">
        <v>42</v>
      </c>
      <c r="E189" s="5" t="s">
        <v>43</v>
      </c>
      <c r="F189" s="3">
        <v>238</v>
      </c>
      <c r="G189" s="6" t="s">
        <v>872</v>
      </c>
      <c r="H189" s="5" t="s">
        <v>45</v>
      </c>
      <c r="I189" s="5" t="s">
        <v>873</v>
      </c>
      <c r="J189" s="5" t="s">
        <v>874</v>
      </c>
      <c r="S189" s="6" t="s">
        <v>48</v>
      </c>
      <c r="V189" s="6" t="s">
        <v>49</v>
      </c>
      <c r="W189" s="9" t="s">
        <v>1977</v>
      </c>
      <c r="X189" s="6" t="s">
        <v>49</v>
      </c>
      <c r="Y189" s="7" t="s">
        <v>51</v>
      </c>
      <c r="Z189" s="10" t="s">
        <v>1978</v>
      </c>
      <c r="AA189" s="3" t="s">
        <v>52</v>
      </c>
      <c r="AB189" s="3" t="s">
        <v>53</v>
      </c>
      <c r="AC189" s="5">
        <f>VLOOKUP(G189,'[1]végl. jó elnev.,kerekítve, e Ft'!$1:$1048576,10,0)</f>
        <v>0</v>
      </c>
      <c r="AD189" s="5">
        <f>VLOOKUP(G189,'[1]végl. jó elnev.,kerekítve, e Ft'!$1:$1048576,11,0)</f>
        <v>0</v>
      </c>
      <c r="AE189" s="6" t="s">
        <v>54</v>
      </c>
      <c r="AF189" s="6" t="s">
        <v>875</v>
      </c>
      <c r="AJ189" s="6" t="s">
        <v>56</v>
      </c>
      <c r="AK189" s="3" t="s">
        <v>57</v>
      </c>
      <c r="AL189" s="3"/>
      <c r="AM189" s="3" t="s">
        <v>56</v>
      </c>
      <c r="AN189" s="3"/>
    </row>
    <row r="190" spans="1:40" s="6" customFormat="1" x14ac:dyDescent="0.3">
      <c r="A190" s="3">
        <v>2021</v>
      </c>
      <c r="B190" s="3" t="s">
        <v>40</v>
      </c>
      <c r="C190" s="3" t="s">
        <v>41</v>
      </c>
      <c r="D190" s="3" t="s">
        <v>42</v>
      </c>
      <c r="E190" s="5" t="s">
        <v>43</v>
      </c>
      <c r="F190" s="3">
        <v>239</v>
      </c>
      <c r="G190" s="6" t="s">
        <v>876</v>
      </c>
      <c r="H190" s="5" t="s">
        <v>45</v>
      </c>
      <c r="I190" s="5" t="s">
        <v>877</v>
      </c>
      <c r="J190" s="5" t="s">
        <v>878</v>
      </c>
      <c r="S190" s="6" t="s">
        <v>48</v>
      </c>
      <c r="V190" s="6" t="s">
        <v>49</v>
      </c>
      <c r="W190" s="6" t="s">
        <v>49</v>
      </c>
      <c r="X190" s="6" t="s">
        <v>49</v>
      </c>
      <c r="Y190" s="7" t="s">
        <v>51</v>
      </c>
      <c r="AA190" s="3" t="s">
        <v>52</v>
      </c>
      <c r="AB190" s="3" t="s">
        <v>53</v>
      </c>
      <c r="AC190" s="5">
        <f>VLOOKUP(G190,'[1]végl. jó elnev.,kerekítve, e Ft'!$1:$1048576,10,0)</f>
        <v>8</v>
      </c>
      <c r="AD190" s="5">
        <f>VLOOKUP(G190,'[1]végl. jó elnev.,kerekítve, e Ft'!$1:$1048576,11,0)</f>
        <v>48148</v>
      </c>
      <c r="AE190" s="6" t="s">
        <v>54</v>
      </c>
      <c r="AF190" s="6" t="s">
        <v>879</v>
      </c>
      <c r="AJ190" s="6" t="s">
        <v>56</v>
      </c>
      <c r="AK190" s="3" t="s">
        <v>57</v>
      </c>
      <c r="AL190" s="3"/>
      <c r="AM190" s="3" t="s">
        <v>56</v>
      </c>
      <c r="AN190" s="3"/>
    </row>
    <row r="191" spans="1:40" s="6" customFormat="1" x14ac:dyDescent="0.3">
      <c r="A191" s="3">
        <v>2021</v>
      </c>
      <c r="B191" s="3" t="s">
        <v>40</v>
      </c>
      <c r="C191" s="3" t="s">
        <v>41</v>
      </c>
      <c r="D191" s="3" t="s">
        <v>42</v>
      </c>
      <c r="E191" s="5" t="s">
        <v>43</v>
      </c>
      <c r="F191" s="3">
        <v>240</v>
      </c>
      <c r="G191" s="6" t="s">
        <v>880</v>
      </c>
      <c r="H191" s="5" t="s">
        <v>45</v>
      </c>
      <c r="I191" s="5" t="s">
        <v>881</v>
      </c>
      <c r="J191" s="5" t="s">
        <v>882</v>
      </c>
      <c r="K191" s="6" t="s">
        <v>883</v>
      </c>
      <c r="L191" s="6" t="s">
        <v>104</v>
      </c>
      <c r="M191" s="6" t="s">
        <v>499</v>
      </c>
      <c r="V191" s="6" t="s">
        <v>49</v>
      </c>
      <c r="W191" s="6" t="s">
        <v>49</v>
      </c>
      <c r="X191" s="6" t="s">
        <v>49</v>
      </c>
      <c r="Y191" s="7" t="s">
        <v>51</v>
      </c>
      <c r="AA191" s="3" t="s">
        <v>52</v>
      </c>
      <c r="AB191" s="3" t="s">
        <v>53</v>
      </c>
      <c r="AC191" s="5">
        <f>VLOOKUP(G191,'[1]végl. jó elnev.,kerekítve, e Ft'!$1:$1048576,10,0)</f>
        <v>8</v>
      </c>
      <c r="AD191" s="5">
        <f>VLOOKUP(G191,'[1]végl. jó elnev.,kerekítve, e Ft'!$1:$1048576,11,0)</f>
        <v>52195</v>
      </c>
      <c r="AE191" s="6" t="s">
        <v>54</v>
      </c>
      <c r="AF191" s="6" t="s">
        <v>884</v>
      </c>
      <c r="AJ191" s="6" t="s">
        <v>56</v>
      </c>
      <c r="AK191" s="3" t="s">
        <v>57</v>
      </c>
      <c r="AL191" s="3"/>
      <c r="AM191" s="3" t="s">
        <v>56</v>
      </c>
      <c r="AN191" s="3"/>
    </row>
    <row r="192" spans="1:40" s="6" customFormat="1" x14ac:dyDescent="0.3">
      <c r="A192" s="3">
        <v>2021</v>
      </c>
      <c r="B192" s="3" t="s">
        <v>40</v>
      </c>
      <c r="C192" s="3" t="s">
        <v>41</v>
      </c>
      <c r="D192" s="3" t="s">
        <v>42</v>
      </c>
      <c r="E192" s="5" t="s">
        <v>43</v>
      </c>
      <c r="F192" s="3">
        <v>241</v>
      </c>
      <c r="G192" s="6" t="s">
        <v>885</v>
      </c>
      <c r="H192" s="5" t="s">
        <v>45</v>
      </c>
      <c r="I192" s="5" t="s">
        <v>881</v>
      </c>
      <c r="J192" s="5" t="s">
        <v>882</v>
      </c>
      <c r="K192" s="6" t="s">
        <v>516</v>
      </c>
      <c r="L192" s="6" t="s">
        <v>886</v>
      </c>
      <c r="M192" s="6" t="s">
        <v>75</v>
      </c>
      <c r="V192" s="6" t="s">
        <v>49</v>
      </c>
      <c r="W192" s="6" t="s">
        <v>49</v>
      </c>
      <c r="X192" s="6" t="s">
        <v>49</v>
      </c>
      <c r="Y192" s="7" t="s">
        <v>51</v>
      </c>
      <c r="AA192" s="3" t="s">
        <v>52</v>
      </c>
      <c r="AB192" s="3" t="s">
        <v>53</v>
      </c>
      <c r="AC192" s="5">
        <f>VLOOKUP(G192,'[1]végl. jó elnev.,kerekítve, e Ft'!$1:$1048576,10,0)</f>
        <v>102</v>
      </c>
      <c r="AD192" s="5">
        <f>VLOOKUP(G192,'[1]végl. jó elnev.,kerekítve, e Ft'!$1:$1048576,11,0)</f>
        <v>576343</v>
      </c>
      <c r="AE192" s="6" t="s">
        <v>54</v>
      </c>
      <c r="AF192" s="6" t="s">
        <v>884</v>
      </c>
      <c r="AJ192" s="6" t="s">
        <v>56</v>
      </c>
      <c r="AK192" s="3" t="s">
        <v>57</v>
      </c>
      <c r="AL192" s="3"/>
      <c r="AM192" s="3" t="s">
        <v>56</v>
      </c>
      <c r="AN192" s="3"/>
    </row>
    <row r="193" spans="1:40" s="6" customFormat="1" x14ac:dyDescent="0.3">
      <c r="A193" s="3">
        <v>2021</v>
      </c>
      <c r="B193" s="3" t="s">
        <v>40</v>
      </c>
      <c r="C193" s="3" t="s">
        <v>41</v>
      </c>
      <c r="D193" s="3" t="s">
        <v>42</v>
      </c>
      <c r="E193" s="5" t="s">
        <v>43</v>
      </c>
      <c r="F193" s="3">
        <v>242</v>
      </c>
      <c r="G193" s="6" t="s">
        <v>887</v>
      </c>
      <c r="H193" s="5" t="s">
        <v>45</v>
      </c>
      <c r="I193" s="5" t="s">
        <v>888</v>
      </c>
      <c r="J193" s="5" t="s">
        <v>889</v>
      </c>
      <c r="K193" s="6" t="s">
        <v>694</v>
      </c>
      <c r="L193" s="6" t="s">
        <v>74</v>
      </c>
      <c r="M193" s="6" t="s">
        <v>326</v>
      </c>
      <c r="V193" s="6" t="s">
        <v>49</v>
      </c>
      <c r="W193" s="6" t="s">
        <v>49</v>
      </c>
      <c r="X193" s="6" t="s">
        <v>49</v>
      </c>
      <c r="Y193" s="7" t="s">
        <v>51</v>
      </c>
      <c r="AA193" s="3" t="s">
        <v>52</v>
      </c>
      <c r="AB193" s="3" t="s">
        <v>53</v>
      </c>
      <c r="AC193" s="5">
        <f>VLOOKUP(G193,'[1]végl. jó elnev.,kerekítve, e Ft'!$1:$1048576,10,0)</f>
        <v>8</v>
      </c>
      <c r="AD193" s="5">
        <f>VLOOKUP(G193,'[1]végl. jó elnev.,kerekítve, e Ft'!$1:$1048576,11,0)</f>
        <v>38599</v>
      </c>
      <c r="AE193" s="6" t="s">
        <v>54</v>
      </c>
      <c r="AF193" s="6" t="s">
        <v>890</v>
      </c>
      <c r="AJ193" s="6" t="s">
        <v>56</v>
      </c>
      <c r="AK193" s="3" t="s">
        <v>57</v>
      </c>
      <c r="AL193" s="3"/>
      <c r="AM193" s="3" t="s">
        <v>56</v>
      </c>
      <c r="AN193" s="3"/>
    </row>
    <row r="194" spans="1:40" s="6" customFormat="1" x14ac:dyDescent="0.3">
      <c r="A194" s="3">
        <v>2021</v>
      </c>
      <c r="B194" s="3" t="s">
        <v>40</v>
      </c>
      <c r="C194" s="3" t="s">
        <v>41</v>
      </c>
      <c r="D194" s="3" t="s">
        <v>42</v>
      </c>
      <c r="E194" s="5" t="s">
        <v>43</v>
      </c>
      <c r="F194" s="3">
        <v>243</v>
      </c>
      <c r="G194" s="6" t="s">
        <v>891</v>
      </c>
      <c r="H194" s="5" t="s">
        <v>45</v>
      </c>
      <c r="I194" s="5" t="s">
        <v>892</v>
      </c>
      <c r="J194" s="5" t="s">
        <v>893</v>
      </c>
      <c r="K194" s="6" t="s">
        <v>482</v>
      </c>
      <c r="L194" s="6" t="s">
        <v>74</v>
      </c>
      <c r="M194" s="6" t="s">
        <v>894</v>
      </c>
      <c r="V194" s="6" t="s">
        <v>49</v>
      </c>
      <c r="W194" s="6" t="s">
        <v>49</v>
      </c>
      <c r="X194" s="6" t="s">
        <v>49</v>
      </c>
      <c r="Y194" s="7" t="s">
        <v>51</v>
      </c>
      <c r="AA194" s="3" t="s">
        <v>52</v>
      </c>
      <c r="AB194" s="3" t="s">
        <v>53</v>
      </c>
      <c r="AC194" s="5">
        <f>VLOOKUP(G194,'[1]végl. jó elnev.,kerekítve, e Ft'!$1:$1048576,10,0)</f>
        <v>6</v>
      </c>
      <c r="AD194" s="5">
        <f>VLOOKUP(G194,'[1]végl. jó elnev.,kerekítve, e Ft'!$1:$1048576,11,0)</f>
        <v>41666</v>
      </c>
      <c r="AE194" s="6" t="s">
        <v>54</v>
      </c>
      <c r="AF194" s="6" t="s">
        <v>895</v>
      </c>
      <c r="AJ194" s="6" t="s">
        <v>56</v>
      </c>
      <c r="AK194" s="3" t="s">
        <v>57</v>
      </c>
      <c r="AL194" s="3"/>
      <c r="AM194" s="3" t="s">
        <v>56</v>
      </c>
      <c r="AN194" s="3"/>
    </row>
    <row r="195" spans="1:40" s="6" customFormat="1" x14ac:dyDescent="0.3">
      <c r="A195" s="3">
        <v>2021</v>
      </c>
      <c r="B195" s="3" t="s">
        <v>40</v>
      </c>
      <c r="C195" s="3" t="s">
        <v>41</v>
      </c>
      <c r="D195" s="3" t="s">
        <v>42</v>
      </c>
      <c r="E195" s="5" t="s">
        <v>43</v>
      </c>
      <c r="F195" s="3">
        <v>244</v>
      </c>
      <c r="G195" s="6" t="s">
        <v>896</v>
      </c>
      <c r="H195" s="5" t="s">
        <v>45</v>
      </c>
      <c r="I195" s="5" t="s">
        <v>653</v>
      </c>
      <c r="J195" s="5" t="s">
        <v>654</v>
      </c>
      <c r="K195" s="6" t="s">
        <v>897</v>
      </c>
      <c r="M195" s="6" t="s">
        <v>98</v>
      </c>
      <c r="V195" s="6" t="s">
        <v>49</v>
      </c>
      <c r="W195" s="6" t="s">
        <v>49</v>
      </c>
      <c r="X195" s="6" t="s">
        <v>49</v>
      </c>
      <c r="Y195" s="7" t="s">
        <v>51</v>
      </c>
      <c r="AA195" s="3" t="s">
        <v>52</v>
      </c>
      <c r="AB195" s="3" t="s">
        <v>53</v>
      </c>
      <c r="AC195" s="5">
        <f>VLOOKUP(G195,'[1]végl. jó elnev.,kerekítve, e Ft'!$1:$1048576,10,0)</f>
        <v>2</v>
      </c>
      <c r="AD195" s="5">
        <f>VLOOKUP(G195,'[1]végl. jó elnev.,kerekítve, e Ft'!$1:$1048576,11,0)</f>
        <v>11601</v>
      </c>
      <c r="AE195" s="6" t="s">
        <v>54</v>
      </c>
      <c r="AF195" s="6" t="s">
        <v>656</v>
      </c>
      <c r="AJ195" s="6" t="s">
        <v>56</v>
      </c>
      <c r="AK195" s="3" t="s">
        <v>57</v>
      </c>
      <c r="AL195" s="3"/>
      <c r="AM195" s="3" t="s">
        <v>56</v>
      </c>
      <c r="AN195" s="3"/>
    </row>
    <row r="196" spans="1:40" s="6" customFormat="1" x14ac:dyDescent="0.3">
      <c r="A196" s="3">
        <v>2021</v>
      </c>
      <c r="B196" s="3" t="s">
        <v>40</v>
      </c>
      <c r="C196" s="3" t="s">
        <v>41</v>
      </c>
      <c r="D196" s="3" t="s">
        <v>42</v>
      </c>
      <c r="E196" s="5" t="s">
        <v>43</v>
      </c>
      <c r="F196" s="3">
        <v>245</v>
      </c>
      <c r="G196" s="6" t="s">
        <v>898</v>
      </c>
      <c r="H196" s="5" t="s">
        <v>45</v>
      </c>
      <c r="I196" s="5" t="s">
        <v>899</v>
      </c>
      <c r="J196" s="5" t="s">
        <v>900</v>
      </c>
      <c r="K196" s="6" t="s">
        <v>901</v>
      </c>
      <c r="L196" s="6" t="s">
        <v>74</v>
      </c>
      <c r="M196" s="6" t="s">
        <v>75</v>
      </c>
      <c r="V196" s="6" t="s">
        <v>49</v>
      </c>
      <c r="W196" s="6" t="s">
        <v>49</v>
      </c>
      <c r="X196" s="6" t="s">
        <v>49</v>
      </c>
      <c r="Y196" s="7" t="s">
        <v>51</v>
      </c>
      <c r="AA196" s="3" t="s">
        <v>52</v>
      </c>
      <c r="AB196" s="3" t="s">
        <v>53</v>
      </c>
      <c r="AC196" s="5">
        <f>VLOOKUP(G196,'[1]végl. jó elnev.,kerekítve, e Ft'!$1:$1048576,10,0)</f>
        <v>6</v>
      </c>
      <c r="AD196" s="5">
        <f>VLOOKUP(G196,'[1]végl. jó elnev.,kerekítve, e Ft'!$1:$1048576,11,0)</f>
        <v>30322</v>
      </c>
      <c r="AE196" s="6" t="s">
        <v>54</v>
      </c>
      <c r="AF196" s="6" t="s">
        <v>902</v>
      </c>
      <c r="AJ196" s="6" t="s">
        <v>56</v>
      </c>
      <c r="AK196" s="3" t="s">
        <v>57</v>
      </c>
      <c r="AL196" s="3"/>
      <c r="AM196" s="3" t="s">
        <v>56</v>
      </c>
      <c r="AN196" s="3"/>
    </row>
    <row r="197" spans="1:40" s="6" customFormat="1" x14ac:dyDescent="0.3">
      <c r="A197" s="3">
        <v>2021</v>
      </c>
      <c r="B197" s="3" t="s">
        <v>40</v>
      </c>
      <c r="C197" s="3" t="s">
        <v>41</v>
      </c>
      <c r="D197" s="3" t="s">
        <v>42</v>
      </c>
      <c r="E197" s="5" t="s">
        <v>43</v>
      </c>
      <c r="F197" s="3">
        <v>246</v>
      </c>
      <c r="G197" s="6" t="s">
        <v>903</v>
      </c>
      <c r="H197" s="5" t="s">
        <v>45</v>
      </c>
      <c r="I197" s="5" t="s">
        <v>904</v>
      </c>
      <c r="J197" s="5" t="s">
        <v>905</v>
      </c>
      <c r="K197" s="6" t="s">
        <v>285</v>
      </c>
      <c r="L197" s="6" t="s">
        <v>202</v>
      </c>
      <c r="M197" s="6" t="s">
        <v>906</v>
      </c>
      <c r="V197" s="6" t="s">
        <v>49</v>
      </c>
      <c r="W197" s="6" t="s">
        <v>49</v>
      </c>
      <c r="X197" s="6" t="s">
        <v>49</v>
      </c>
      <c r="Y197" s="7" t="s">
        <v>51</v>
      </c>
      <c r="AA197" s="3" t="s">
        <v>52</v>
      </c>
      <c r="AB197" s="3" t="s">
        <v>53</v>
      </c>
      <c r="AC197" s="5">
        <f>VLOOKUP(G197,'[1]végl. jó elnev.,kerekítve, e Ft'!$1:$1048576,10,0)</f>
        <v>6</v>
      </c>
      <c r="AD197" s="5">
        <f>VLOOKUP(G197,'[1]végl. jó elnev.,kerekítve, e Ft'!$1:$1048576,11,0)</f>
        <v>28022</v>
      </c>
      <c r="AE197" s="6" t="s">
        <v>54</v>
      </c>
      <c r="AF197" s="6" t="s">
        <v>907</v>
      </c>
      <c r="AJ197" s="6" t="s">
        <v>56</v>
      </c>
      <c r="AK197" s="3" t="s">
        <v>57</v>
      </c>
      <c r="AL197" s="3"/>
      <c r="AM197" s="3" t="s">
        <v>56</v>
      </c>
      <c r="AN197" s="3"/>
    </row>
    <row r="198" spans="1:40" s="6" customFormat="1" x14ac:dyDescent="0.3">
      <c r="A198" s="3">
        <v>2021</v>
      </c>
      <c r="B198" s="3" t="s">
        <v>40</v>
      </c>
      <c r="C198" s="3" t="s">
        <v>41</v>
      </c>
      <c r="D198" s="3" t="s">
        <v>42</v>
      </c>
      <c r="E198" s="5" t="s">
        <v>43</v>
      </c>
      <c r="F198" s="3">
        <v>247</v>
      </c>
      <c r="G198" s="6" t="s">
        <v>908</v>
      </c>
      <c r="H198" s="5" t="s">
        <v>45</v>
      </c>
      <c r="I198" s="5" t="s">
        <v>909</v>
      </c>
      <c r="J198" s="5" t="s">
        <v>910</v>
      </c>
      <c r="K198" s="6" t="s">
        <v>911</v>
      </c>
      <c r="L198" s="6" t="s">
        <v>912</v>
      </c>
      <c r="M198" s="6" t="s">
        <v>249</v>
      </c>
      <c r="V198" s="6" t="s">
        <v>49</v>
      </c>
      <c r="W198" s="6" t="s">
        <v>49</v>
      </c>
      <c r="X198" s="6" t="s">
        <v>49</v>
      </c>
      <c r="Y198" s="7" t="s">
        <v>51</v>
      </c>
      <c r="AA198" s="3" t="s">
        <v>52</v>
      </c>
      <c r="AB198" s="3" t="s">
        <v>53</v>
      </c>
      <c r="AC198" s="5">
        <f>VLOOKUP(G198,'[1]végl. jó elnev.,kerekítve, e Ft'!$1:$1048576,10,0)</f>
        <v>12</v>
      </c>
      <c r="AD198" s="5">
        <f>VLOOKUP(G198,'[1]végl. jó elnev.,kerekítve, e Ft'!$1:$1048576,11,0)</f>
        <v>65226</v>
      </c>
      <c r="AE198" s="6" t="s">
        <v>54</v>
      </c>
      <c r="AF198" s="6" t="s">
        <v>913</v>
      </c>
      <c r="AJ198" s="6" t="s">
        <v>56</v>
      </c>
      <c r="AK198" s="3" t="s">
        <v>57</v>
      </c>
      <c r="AL198" s="3"/>
      <c r="AM198" s="3" t="s">
        <v>56</v>
      </c>
      <c r="AN198" s="3"/>
    </row>
    <row r="199" spans="1:40" s="6" customFormat="1" x14ac:dyDescent="0.3">
      <c r="A199" s="3">
        <v>2021</v>
      </c>
      <c r="B199" s="3" t="s">
        <v>40</v>
      </c>
      <c r="C199" s="3" t="s">
        <v>41</v>
      </c>
      <c r="D199" s="3" t="s">
        <v>42</v>
      </c>
      <c r="E199" s="5" t="s">
        <v>43</v>
      </c>
      <c r="F199" s="3">
        <v>248</v>
      </c>
      <c r="G199" s="6" t="s">
        <v>914</v>
      </c>
      <c r="H199" s="5" t="s">
        <v>45</v>
      </c>
      <c r="I199" s="5" t="s">
        <v>158</v>
      </c>
      <c r="J199" s="5" t="s">
        <v>159</v>
      </c>
      <c r="S199" s="6" t="s">
        <v>48</v>
      </c>
      <c r="V199" s="6" t="s">
        <v>49</v>
      </c>
      <c r="W199" s="6" t="s">
        <v>49</v>
      </c>
      <c r="X199" s="6" t="s">
        <v>49</v>
      </c>
      <c r="Y199" s="7" t="s">
        <v>51</v>
      </c>
      <c r="AA199" s="3" t="s">
        <v>52</v>
      </c>
      <c r="AB199" s="3" t="s">
        <v>53</v>
      </c>
      <c r="AC199" s="5">
        <f>VLOOKUP(G199,'[1]végl. jó elnev.,kerekítve, e Ft'!$1:$1048576,10,0)</f>
        <v>12</v>
      </c>
      <c r="AD199" s="5">
        <f>VLOOKUP(G199,'[1]végl. jó elnev.,kerekítve, e Ft'!$1:$1048576,11,0)</f>
        <v>63334</v>
      </c>
      <c r="AE199" s="6" t="s">
        <v>54</v>
      </c>
      <c r="AF199" s="6" t="s">
        <v>161</v>
      </c>
      <c r="AJ199" s="6" t="s">
        <v>56</v>
      </c>
      <c r="AK199" s="3" t="s">
        <v>57</v>
      </c>
      <c r="AL199" s="3"/>
      <c r="AM199" s="3" t="s">
        <v>56</v>
      </c>
      <c r="AN199" s="3"/>
    </row>
    <row r="200" spans="1:40" s="6" customFormat="1" x14ac:dyDescent="0.3">
      <c r="A200" s="3">
        <v>2021</v>
      </c>
      <c r="B200" s="3" t="s">
        <v>40</v>
      </c>
      <c r="C200" s="3" t="s">
        <v>41</v>
      </c>
      <c r="D200" s="3" t="s">
        <v>42</v>
      </c>
      <c r="E200" s="5" t="s">
        <v>43</v>
      </c>
      <c r="F200" s="3">
        <v>249</v>
      </c>
      <c r="G200" s="6" t="s">
        <v>915</v>
      </c>
      <c r="H200" s="5" t="s">
        <v>45</v>
      </c>
      <c r="I200" s="5" t="s">
        <v>223</v>
      </c>
      <c r="J200" s="5" t="s">
        <v>206</v>
      </c>
      <c r="K200" s="6" t="s">
        <v>916</v>
      </c>
      <c r="L200" s="6" t="s">
        <v>750</v>
      </c>
      <c r="M200" s="6" t="s">
        <v>220</v>
      </c>
      <c r="V200" s="6" t="s">
        <v>49</v>
      </c>
      <c r="W200" s="6" t="s">
        <v>49</v>
      </c>
      <c r="X200" s="6" t="s">
        <v>49</v>
      </c>
      <c r="Y200" s="7" t="s">
        <v>51</v>
      </c>
      <c r="AA200" s="3" t="s">
        <v>52</v>
      </c>
      <c r="AB200" s="3" t="s">
        <v>53</v>
      </c>
      <c r="AC200" s="5">
        <f>VLOOKUP(G200,'[1]végl. jó elnev.,kerekítve, e Ft'!$1:$1048576,10,0)</f>
        <v>0</v>
      </c>
      <c r="AD200" s="5">
        <f>VLOOKUP(G200,'[1]végl. jó elnev.,kerekítve, e Ft'!$1:$1048576,11,0)</f>
        <v>111</v>
      </c>
      <c r="AE200" s="6" t="s">
        <v>54</v>
      </c>
      <c r="AF200" s="6" t="s">
        <v>209</v>
      </c>
      <c r="AI200" s="5"/>
      <c r="AJ200" s="6" t="s">
        <v>56</v>
      </c>
      <c r="AK200" s="3" t="s">
        <v>57</v>
      </c>
      <c r="AL200" s="3"/>
      <c r="AM200" s="3" t="s">
        <v>56</v>
      </c>
      <c r="AN200" s="3"/>
    </row>
    <row r="201" spans="1:40" s="6" customFormat="1" x14ac:dyDescent="0.3">
      <c r="A201" s="3">
        <v>2021</v>
      </c>
      <c r="B201" s="3" t="s">
        <v>40</v>
      </c>
      <c r="C201" s="3" t="s">
        <v>41</v>
      </c>
      <c r="D201" s="3" t="s">
        <v>42</v>
      </c>
      <c r="E201" s="5" t="s">
        <v>43</v>
      </c>
      <c r="F201" s="3">
        <v>250</v>
      </c>
      <c r="G201" s="6" t="s">
        <v>917</v>
      </c>
      <c r="H201" s="5" t="s">
        <v>45</v>
      </c>
      <c r="I201" s="5" t="s">
        <v>918</v>
      </c>
      <c r="J201" s="5" t="s">
        <v>919</v>
      </c>
      <c r="K201" s="6" t="s">
        <v>870</v>
      </c>
      <c r="L201" s="6" t="s">
        <v>575</v>
      </c>
      <c r="M201" s="6" t="s">
        <v>920</v>
      </c>
      <c r="V201" s="6" t="s">
        <v>49</v>
      </c>
      <c r="W201" s="6" t="s">
        <v>49</v>
      </c>
      <c r="X201" s="6" t="s">
        <v>49</v>
      </c>
      <c r="Y201" s="7" t="s">
        <v>51</v>
      </c>
      <c r="AA201" s="3" t="s">
        <v>52</v>
      </c>
      <c r="AB201" s="3" t="s">
        <v>53</v>
      </c>
      <c r="AC201" s="5">
        <f>VLOOKUP(G201,'[1]végl. jó elnev.,kerekítve, e Ft'!$1:$1048576,10,0)</f>
        <v>8</v>
      </c>
      <c r="AD201" s="5">
        <f>VLOOKUP(G201,'[1]végl. jó elnev.,kerekítve, e Ft'!$1:$1048576,11,0)</f>
        <v>46594</v>
      </c>
      <c r="AE201" s="6" t="s">
        <v>54</v>
      </c>
      <c r="AF201" s="6" t="s">
        <v>921</v>
      </c>
      <c r="AJ201" s="6" t="s">
        <v>56</v>
      </c>
      <c r="AK201" s="3" t="s">
        <v>57</v>
      </c>
      <c r="AL201" s="3"/>
      <c r="AM201" s="3" t="s">
        <v>56</v>
      </c>
      <c r="AN201" s="3"/>
    </row>
    <row r="202" spans="1:40" s="6" customFormat="1" x14ac:dyDescent="0.3">
      <c r="A202" s="3">
        <v>2021</v>
      </c>
      <c r="B202" s="3" t="s">
        <v>40</v>
      </c>
      <c r="C202" s="3" t="s">
        <v>41</v>
      </c>
      <c r="D202" s="3" t="s">
        <v>42</v>
      </c>
      <c r="E202" s="5" t="s">
        <v>43</v>
      </c>
      <c r="F202" s="3">
        <v>251</v>
      </c>
      <c r="G202" s="6" t="s">
        <v>922</v>
      </c>
      <c r="H202" s="5" t="s">
        <v>45</v>
      </c>
      <c r="I202" s="5" t="s">
        <v>923</v>
      </c>
      <c r="J202" s="5" t="s">
        <v>924</v>
      </c>
      <c r="K202" s="6" t="s">
        <v>493</v>
      </c>
      <c r="L202" s="6" t="s">
        <v>74</v>
      </c>
      <c r="M202" s="6" t="s">
        <v>925</v>
      </c>
      <c r="V202" s="6" t="s">
        <v>49</v>
      </c>
      <c r="W202" s="6" t="s">
        <v>49</v>
      </c>
      <c r="X202" s="6" t="s">
        <v>49</v>
      </c>
      <c r="Y202" s="7" t="s">
        <v>51</v>
      </c>
      <c r="AA202" s="3" t="s">
        <v>52</v>
      </c>
      <c r="AB202" s="3" t="s">
        <v>53</v>
      </c>
      <c r="AC202" s="5">
        <f>VLOOKUP(G202,'[1]végl. jó elnev.,kerekítve, e Ft'!$1:$1048576,10,0)</f>
        <v>4</v>
      </c>
      <c r="AD202" s="5">
        <f>VLOOKUP(G202,'[1]végl. jó elnev.,kerekítve, e Ft'!$1:$1048576,11,0)</f>
        <v>24119</v>
      </c>
      <c r="AE202" s="6" t="s">
        <v>54</v>
      </c>
      <c r="AF202" s="6" t="s">
        <v>926</v>
      </c>
      <c r="AJ202" s="6" t="s">
        <v>56</v>
      </c>
      <c r="AK202" s="3" t="s">
        <v>57</v>
      </c>
      <c r="AL202" s="3"/>
      <c r="AM202" s="3" t="s">
        <v>56</v>
      </c>
      <c r="AN202" s="3"/>
    </row>
    <row r="203" spans="1:40" s="6" customFormat="1" x14ac:dyDescent="0.3">
      <c r="A203" s="3">
        <v>2021</v>
      </c>
      <c r="B203" s="3" t="s">
        <v>40</v>
      </c>
      <c r="C203" s="3" t="s">
        <v>41</v>
      </c>
      <c r="D203" s="3" t="s">
        <v>42</v>
      </c>
      <c r="E203" s="5" t="s">
        <v>43</v>
      </c>
      <c r="F203" s="3">
        <v>252</v>
      </c>
      <c r="G203" s="6" t="s">
        <v>927</v>
      </c>
      <c r="H203" s="5" t="s">
        <v>45</v>
      </c>
      <c r="I203" s="5" t="s">
        <v>928</v>
      </c>
      <c r="J203" s="5" t="s">
        <v>929</v>
      </c>
      <c r="K203" s="6" t="s">
        <v>103</v>
      </c>
      <c r="M203" s="6" t="s">
        <v>75</v>
      </c>
      <c r="V203" s="6" t="s">
        <v>49</v>
      </c>
      <c r="W203" s="6" t="s">
        <v>49</v>
      </c>
      <c r="X203" s="6" t="s">
        <v>49</v>
      </c>
      <c r="Y203" s="7" t="s">
        <v>51</v>
      </c>
      <c r="AA203" s="3" t="s">
        <v>52</v>
      </c>
      <c r="AB203" s="3" t="s">
        <v>53</v>
      </c>
      <c r="AC203" s="5">
        <f>VLOOKUP(G203,'[1]végl. jó elnev.,kerekítve, e Ft'!$1:$1048576,10,0)</f>
        <v>3</v>
      </c>
      <c r="AD203" s="5">
        <f>VLOOKUP(G203,'[1]végl. jó elnev.,kerekítve, e Ft'!$1:$1048576,11,0)</f>
        <v>16099</v>
      </c>
      <c r="AE203" s="6" t="s">
        <v>54</v>
      </c>
      <c r="AF203" s="6" t="s">
        <v>930</v>
      </c>
      <c r="AJ203" s="6" t="s">
        <v>56</v>
      </c>
      <c r="AK203" s="3" t="s">
        <v>57</v>
      </c>
      <c r="AL203" s="3"/>
      <c r="AM203" s="3" t="s">
        <v>56</v>
      </c>
      <c r="AN203" s="3"/>
    </row>
    <row r="204" spans="1:40" s="6" customFormat="1" x14ac:dyDescent="0.3">
      <c r="A204" s="3">
        <v>2021</v>
      </c>
      <c r="B204" s="3" t="s">
        <v>40</v>
      </c>
      <c r="C204" s="3" t="s">
        <v>41</v>
      </c>
      <c r="D204" s="3" t="s">
        <v>42</v>
      </c>
      <c r="E204" s="5" t="s">
        <v>43</v>
      </c>
      <c r="F204" s="3">
        <v>253</v>
      </c>
      <c r="G204" s="6" t="s">
        <v>931</v>
      </c>
      <c r="H204" s="5" t="s">
        <v>45</v>
      </c>
      <c r="I204" s="5" t="s">
        <v>932</v>
      </c>
      <c r="J204" s="5" t="s">
        <v>933</v>
      </c>
      <c r="K204" s="6" t="s">
        <v>285</v>
      </c>
      <c r="L204" s="6" t="s">
        <v>202</v>
      </c>
      <c r="M204" s="6" t="s">
        <v>268</v>
      </c>
      <c r="V204" s="6" t="s">
        <v>49</v>
      </c>
      <c r="W204" s="6" t="s">
        <v>49</v>
      </c>
      <c r="X204" s="6" t="s">
        <v>49</v>
      </c>
      <c r="Y204" s="7" t="s">
        <v>51</v>
      </c>
      <c r="AA204" s="3" t="s">
        <v>52</v>
      </c>
      <c r="AB204" s="3" t="s">
        <v>53</v>
      </c>
      <c r="AC204" s="5">
        <f>VLOOKUP(G204,'[1]végl. jó elnev.,kerekítve, e Ft'!$1:$1048576,10,0)</f>
        <v>18</v>
      </c>
      <c r="AD204" s="5">
        <f>VLOOKUP(G204,'[1]végl. jó elnev.,kerekítve, e Ft'!$1:$1048576,11,0)</f>
        <v>100806</v>
      </c>
      <c r="AE204" s="6" t="s">
        <v>54</v>
      </c>
      <c r="AF204" s="6" t="s">
        <v>934</v>
      </c>
      <c r="AJ204" s="6" t="s">
        <v>56</v>
      </c>
      <c r="AK204" s="3" t="s">
        <v>57</v>
      </c>
      <c r="AL204" s="3"/>
      <c r="AM204" s="3" t="s">
        <v>56</v>
      </c>
      <c r="AN204" s="3"/>
    </row>
    <row r="205" spans="1:40" s="6" customFormat="1" x14ac:dyDescent="0.3">
      <c r="A205" s="3">
        <v>2021</v>
      </c>
      <c r="B205" s="3" t="s">
        <v>40</v>
      </c>
      <c r="C205" s="3" t="s">
        <v>41</v>
      </c>
      <c r="D205" s="3" t="s">
        <v>42</v>
      </c>
      <c r="E205" s="5" t="s">
        <v>43</v>
      </c>
      <c r="F205" s="3">
        <v>254</v>
      </c>
      <c r="G205" s="6" t="s">
        <v>935</v>
      </c>
      <c r="H205" s="5" t="s">
        <v>45</v>
      </c>
      <c r="I205" s="5" t="s">
        <v>936</v>
      </c>
      <c r="J205" s="5" t="s">
        <v>937</v>
      </c>
      <c r="K205" s="6" t="s">
        <v>80</v>
      </c>
      <c r="L205" s="6" t="s">
        <v>74</v>
      </c>
      <c r="M205" s="6" t="s">
        <v>938</v>
      </c>
      <c r="V205" s="6" t="s">
        <v>49</v>
      </c>
      <c r="W205" s="6" t="s">
        <v>49</v>
      </c>
      <c r="X205" s="6" t="s">
        <v>49</v>
      </c>
      <c r="Y205" s="7" t="s">
        <v>51</v>
      </c>
      <c r="AA205" s="3" t="s">
        <v>52</v>
      </c>
      <c r="AB205" s="3" t="s">
        <v>53</v>
      </c>
      <c r="AC205" s="5">
        <f>VLOOKUP(G205,'[1]végl. jó elnev.,kerekítve, e Ft'!$1:$1048576,10,0)</f>
        <v>17</v>
      </c>
      <c r="AD205" s="5">
        <f>VLOOKUP(G205,'[1]végl. jó elnev.,kerekítve, e Ft'!$1:$1048576,11,0)</f>
        <v>99225</v>
      </c>
      <c r="AE205" s="6" t="s">
        <v>54</v>
      </c>
      <c r="AF205" s="6" t="s">
        <v>939</v>
      </c>
      <c r="AJ205" s="6" t="s">
        <v>56</v>
      </c>
      <c r="AK205" s="3" t="s">
        <v>57</v>
      </c>
      <c r="AL205" s="3"/>
      <c r="AM205" s="3" t="s">
        <v>56</v>
      </c>
      <c r="AN205" s="3"/>
    </row>
    <row r="206" spans="1:40" s="6" customFormat="1" x14ac:dyDescent="0.3">
      <c r="A206" s="3">
        <v>2021</v>
      </c>
      <c r="B206" s="3" t="s">
        <v>40</v>
      </c>
      <c r="C206" s="3" t="s">
        <v>41</v>
      </c>
      <c r="D206" s="3" t="s">
        <v>42</v>
      </c>
      <c r="E206" s="5" t="s">
        <v>43</v>
      </c>
      <c r="F206" s="3">
        <v>255</v>
      </c>
      <c r="G206" s="6" t="s">
        <v>940</v>
      </c>
      <c r="H206" s="5" t="s">
        <v>45</v>
      </c>
      <c r="I206" s="5" t="s">
        <v>936</v>
      </c>
      <c r="J206" s="5" t="s">
        <v>937</v>
      </c>
      <c r="K206" s="6" t="s">
        <v>80</v>
      </c>
      <c r="L206" s="6" t="s">
        <v>74</v>
      </c>
      <c r="M206" s="6" t="s">
        <v>941</v>
      </c>
      <c r="V206" s="6" t="s">
        <v>49</v>
      </c>
      <c r="W206" s="6" t="s">
        <v>49</v>
      </c>
      <c r="X206" s="6" t="s">
        <v>49</v>
      </c>
      <c r="Y206" s="7" t="s">
        <v>51</v>
      </c>
      <c r="AA206" s="3" t="s">
        <v>52</v>
      </c>
      <c r="AB206" s="3" t="s">
        <v>53</v>
      </c>
      <c r="AC206" s="5">
        <f>VLOOKUP(G206,'[1]végl. jó elnev.,kerekítve, e Ft'!$1:$1048576,10,0)</f>
        <v>11</v>
      </c>
      <c r="AD206" s="5">
        <f>VLOOKUP(G206,'[1]végl. jó elnev.,kerekítve, e Ft'!$1:$1048576,11,0)</f>
        <v>58589</v>
      </c>
      <c r="AE206" s="6" t="s">
        <v>54</v>
      </c>
      <c r="AF206" s="6" t="s">
        <v>939</v>
      </c>
      <c r="AJ206" s="6" t="s">
        <v>56</v>
      </c>
      <c r="AK206" s="3" t="s">
        <v>57</v>
      </c>
      <c r="AL206" s="3"/>
      <c r="AM206" s="3" t="s">
        <v>56</v>
      </c>
      <c r="AN206" s="3"/>
    </row>
    <row r="207" spans="1:40" s="6" customFormat="1" x14ac:dyDescent="0.3">
      <c r="A207" s="3">
        <v>2021</v>
      </c>
      <c r="B207" s="3" t="s">
        <v>40</v>
      </c>
      <c r="C207" s="3" t="s">
        <v>41</v>
      </c>
      <c r="D207" s="3" t="s">
        <v>42</v>
      </c>
      <c r="E207" s="5" t="s">
        <v>43</v>
      </c>
      <c r="F207" s="3">
        <v>256</v>
      </c>
      <c r="G207" s="6" t="s">
        <v>942</v>
      </c>
      <c r="H207" s="5" t="s">
        <v>45</v>
      </c>
      <c r="I207" s="5" t="s">
        <v>943</v>
      </c>
      <c r="J207" s="5" t="s">
        <v>944</v>
      </c>
      <c r="S207" s="6" t="s">
        <v>48</v>
      </c>
      <c r="V207" s="6" t="s">
        <v>49</v>
      </c>
      <c r="W207" s="9" t="s">
        <v>1977</v>
      </c>
      <c r="X207" s="6" t="s">
        <v>49</v>
      </c>
      <c r="Y207" s="7" t="s">
        <v>51</v>
      </c>
      <c r="Z207" s="10" t="s">
        <v>1978</v>
      </c>
      <c r="AA207" s="3" t="s">
        <v>52</v>
      </c>
      <c r="AB207" s="3" t="s">
        <v>53</v>
      </c>
      <c r="AC207" s="5">
        <f>VLOOKUP(G207,'[1]végl. jó elnev.,kerekítve, e Ft'!$1:$1048576,10,0)</f>
        <v>0</v>
      </c>
      <c r="AD207" s="5">
        <f>VLOOKUP(G207,'[1]végl. jó elnev.,kerekítve, e Ft'!$1:$1048576,11,0)</f>
        <v>0</v>
      </c>
      <c r="AE207" s="6" t="s">
        <v>54</v>
      </c>
      <c r="AF207" s="6" t="s">
        <v>945</v>
      </c>
      <c r="AJ207" s="6" t="s">
        <v>56</v>
      </c>
      <c r="AK207" s="3" t="s">
        <v>57</v>
      </c>
      <c r="AL207" s="3"/>
      <c r="AM207" s="3" t="s">
        <v>56</v>
      </c>
      <c r="AN207" s="3"/>
    </row>
    <row r="208" spans="1:40" s="6" customFormat="1" x14ac:dyDescent="0.3">
      <c r="A208" s="3">
        <v>2021</v>
      </c>
      <c r="B208" s="3" t="s">
        <v>40</v>
      </c>
      <c r="C208" s="3" t="s">
        <v>41</v>
      </c>
      <c r="D208" s="3" t="s">
        <v>42</v>
      </c>
      <c r="E208" s="5" t="s">
        <v>43</v>
      </c>
      <c r="F208" s="3">
        <v>257</v>
      </c>
      <c r="G208" s="6" t="s">
        <v>946</v>
      </c>
      <c r="H208" s="5" t="s">
        <v>45</v>
      </c>
      <c r="I208" s="5" t="s">
        <v>653</v>
      </c>
      <c r="J208" s="5" t="s">
        <v>654</v>
      </c>
      <c r="K208" s="6" t="s">
        <v>897</v>
      </c>
      <c r="M208" s="6" t="s">
        <v>947</v>
      </c>
      <c r="V208" s="6" t="s">
        <v>49</v>
      </c>
      <c r="W208" s="6" t="s">
        <v>49</v>
      </c>
      <c r="X208" s="6" t="s">
        <v>49</v>
      </c>
      <c r="Y208" s="7" t="s">
        <v>51</v>
      </c>
      <c r="AA208" s="3" t="s">
        <v>52</v>
      </c>
      <c r="AB208" s="3" t="s">
        <v>53</v>
      </c>
      <c r="AC208" s="5">
        <f>VLOOKUP(G208,'[1]végl. jó elnev.,kerekítve, e Ft'!$1:$1048576,10,0)</f>
        <v>14</v>
      </c>
      <c r="AD208" s="5">
        <f>VLOOKUP(G208,'[1]végl. jó elnev.,kerekítve, e Ft'!$1:$1048576,11,0)</f>
        <v>71847</v>
      </c>
      <c r="AE208" s="6" t="s">
        <v>54</v>
      </c>
      <c r="AF208" s="6" t="s">
        <v>656</v>
      </c>
      <c r="AJ208" s="6" t="s">
        <v>56</v>
      </c>
      <c r="AK208" s="3" t="s">
        <v>57</v>
      </c>
      <c r="AL208" s="3"/>
      <c r="AM208" s="3" t="s">
        <v>56</v>
      </c>
      <c r="AN208" s="3"/>
    </row>
    <row r="209" spans="1:40" s="6" customFormat="1" x14ac:dyDescent="0.3">
      <c r="A209" s="3">
        <v>2021</v>
      </c>
      <c r="B209" s="3" t="s">
        <v>40</v>
      </c>
      <c r="C209" s="3" t="s">
        <v>41</v>
      </c>
      <c r="D209" s="3" t="s">
        <v>42</v>
      </c>
      <c r="E209" s="5" t="s">
        <v>43</v>
      </c>
      <c r="F209" s="3">
        <v>258</v>
      </c>
      <c r="G209" s="6" t="s">
        <v>948</v>
      </c>
      <c r="H209" s="5" t="s">
        <v>45</v>
      </c>
      <c r="I209" s="5" t="s">
        <v>949</v>
      </c>
      <c r="J209" s="5" t="s">
        <v>950</v>
      </c>
      <c r="S209" s="6" t="s">
        <v>48</v>
      </c>
      <c r="V209" s="6" t="s">
        <v>49</v>
      </c>
      <c r="W209" s="6" t="s">
        <v>49</v>
      </c>
      <c r="X209" s="6" t="s">
        <v>49</v>
      </c>
      <c r="Y209" s="7" t="s">
        <v>51</v>
      </c>
      <c r="AA209" s="3" t="s">
        <v>52</v>
      </c>
      <c r="AB209" s="3" t="s">
        <v>53</v>
      </c>
      <c r="AC209" s="5">
        <f>VLOOKUP(G209,'[1]végl. jó elnev.,kerekítve, e Ft'!$1:$1048576,10,0)</f>
        <v>5</v>
      </c>
      <c r="AD209" s="5">
        <f>VLOOKUP(G209,'[1]végl. jó elnev.,kerekítve, e Ft'!$1:$1048576,11,0)</f>
        <v>25985</v>
      </c>
      <c r="AE209" s="6" t="s">
        <v>54</v>
      </c>
      <c r="AF209" s="6" t="s">
        <v>951</v>
      </c>
      <c r="AJ209" s="6" t="s">
        <v>56</v>
      </c>
      <c r="AK209" s="3" t="s">
        <v>57</v>
      </c>
      <c r="AL209" s="3"/>
      <c r="AM209" s="3" t="s">
        <v>56</v>
      </c>
      <c r="AN209" s="3"/>
    </row>
    <row r="210" spans="1:40" s="6" customFormat="1" x14ac:dyDescent="0.3">
      <c r="A210" s="3">
        <v>2021</v>
      </c>
      <c r="B210" s="3" t="s">
        <v>40</v>
      </c>
      <c r="C210" s="3" t="s">
        <v>41</v>
      </c>
      <c r="D210" s="3" t="s">
        <v>42</v>
      </c>
      <c r="E210" s="5" t="s">
        <v>43</v>
      </c>
      <c r="F210" s="3">
        <v>259</v>
      </c>
      <c r="G210" s="6" t="s">
        <v>952</v>
      </c>
      <c r="H210" s="5" t="s">
        <v>45</v>
      </c>
      <c r="I210" s="5" t="s">
        <v>953</v>
      </c>
      <c r="J210" s="5" t="s">
        <v>954</v>
      </c>
      <c r="K210" s="6" t="s">
        <v>516</v>
      </c>
      <c r="L210" s="6" t="s">
        <v>202</v>
      </c>
      <c r="M210" s="6" t="s">
        <v>521</v>
      </c>
      <c r="V210" s="6" t="s">
        <v>49</v>
      </c>
      <c r="W210" s="6" t="s">
        <v>49</v>
      </c>
      <c r="X210" s="6" t="s">
        <v>49</v>
      </c>
      <c r="Y210" s="7" t="s">
        <v>51</v>
      </c>
      <c r="AA210" s="3" t="s">
        <v>52</v>
      </c>
      <c r="AB210" s="3" t="s">
        <v>53</v>
      </c>
      <c r="AC210" s="5">
        <f>VLOOKUP(G210,'[1]végl. jó elnev.,kerekítve, e Ft'!$1:$1048576,10,0)</f>
        <v>11</v>
      </c>
      <c r="AD210" s="5">
        <f>VLOOKUP(G210,'[1]végl. jó elnev.,kerekítve, e Ft'!$1:$1048576,11,0)</f>
        <v>60157</v>
      </c>
      <c r="AE210" s="6" t="s">
        <v>54</v>
      </c>
      <c r="AF210" s="6" t="s">
        <v>955</v>
      </c>
      <c r="AJ210" s="6" t="s">
        <v>56</v>
      </c>
      <c r="AK210" s="3" t="s">
        <v>57</v>
      </c>
      <c r="AL210" s="3"/>
      <c r="AM210" s="3" t="s">
        <v>56</v>
      </c>
      <c r="AN210" s="3"/>
    </row>
    <row r="211" spans="1:40" s="6" customFormat="1" x14ac:dyDescent="0.3">
      <c r="A211" s="3">
        <v>2021</v>
      </c>
      <c r="B211" s="3" t="s">
        <v>40</v>
      </c>
      <c r="C211" s="3" t="s">
        <v>41</v>
      </c>
      <c r="D211" s="3" t="s">
        <v>42</v>
      </c>
      <c r="E211" s="5" t="s">
        <v>43</v>
      </c>
      <c r="F211" s="3">
        <v>260</v>
      </c>
      <c r="G211" s="6" t="s">
        <v>956</v>
      </c>
      <c r="H211" s="5" t="s">
        <v>45</v>
      </c>
      <c r="I211" s="5" t="s">
        <v>957</v>
      </c>
      <c r="J211" s="5" t="s">
        <v>958</v>
      </c>
      <c r="K211" s="6" t="s">
        <v>959</v>
      </c>
      <c r="L211" s="6" t="s">
        <v>104</v>
      </c>
      <c r="M211" s="6" t="s">
        <v>960</v>
      </c>
      <c r="V211" s="6" t="s">
        <v>49</v>
      </c>
      <c r="W211" s="6" t="s">
        <v>49</v>
      </c>
      <c r="X211" s="6" t="s">
        <v>49</v>
      </c>
      <c r="Y211" s="7" t="s">
        <v>51</v>
      </c>
      <c r="AA211" s="3" t="s">
        <v>52</v>
      </c>
      <c r="AB211" s="3" t="s">
        <v>53</v>
      </c>
      <c r="AC211" s="5">
        <f>VLOOKUP(G211,'[1]végl. jó elnev.,kerekítve, e Ft'!$1:$1048576,10,0)</f>
        <v>19</v>
      </c>
      <c r="AD211" s="5">
        <f>VLOOKUP(G211,'[1]végl. jó elnev.,kerekítve, e Ft'!$1:$1048576,11,0)</f>
        <v>104087</v>
      </c>
      <c r="AE211" s="6" t="s">
        <v>54</v>
      </c>
      <c r="AF211" s="6" t="s">
        <v>961</v>
      </c>
      <c r="AJ211" s="6" t="s">
        <v>56</v>
      </c>
      <c r="AK211" s="3" t="s">
        <v>57</v>
      </c>
      <c r="AL211" s="3"/>
      <c r="AM211" s="3" t="s">
        <v>56</v>
      </c>
      <c r="AN211" s="3"/>
    </row>
    <row r="212" spans="1:40" s="6" customFormat="1" x14ac:dyDescent="0.3">
      <c r="A212" s="3">
        <v>2021</v>
      </c>
      <c r="B212" s="3" t="s">
        <v>40</v>
      </c>
      <c r="C212" s="3" t="s">
        <v>41</v>
      </c>
      <c r="D212" s="3" t="s">
        <v>42</v>
      </c>
      <c r="E212" s="5" t="s">
        <v>43</v>
      </c>
      <c r="F212" s="3">
        <v>261</v>
      </c>
      <c r="G212" s="6" t="s">
        <v>962</v>
      </c>
      <c r="H212" s="5" t="s">
        <v>45</v>
      </c>
      <c r="I212" s="5" t="s">
        <v>963</v>
      </c>
      <c r="J212" s="5" t="s">
        <v>964</v>
      </c>
      <c r="K212" s="6" t="s">
        <v>493</v>
      </c>
      <c r="L212" s="6" t="s">
        <v>136</v>
      </c>
      <c r="M212" s="6" t="s">
        <v>92</v>
      </c>
      <c r="V212" s="6" t="s">
        <v>49</v>
      </c>
      <c r="W212" s="6" t="s">
        <v>49</v>
      </c>
      <c r="X212" s="6" t="s">
        <v>49</v>
      </c>
      <c r="Y212" s="7" t="s">
        <v>51</v>
      </c>
      <c r="AA212" s="3" t="s">
        <v>52</v>
      </c>
      <c r="AB212" s="3" t="s">
        <v>53</v>
      </c>
      <c r="AC212" s="5">
        <f>VLOOKUP(G212,'[1]végl. jó elnev.,kerekítve, e Ft'!$1:$1048576,10,0)</f>
        <v>38</v>
      </c>
      <c r="AD212" s="5">
        <f>VLOOKUP(G212,'[1]végl. jó elnev.,kerekítve, e Ft'!$1:$1048576,11,0)</f>
        <v>201799</v>
      </c>
      <c r="AE212" s="6" t="s">
        <v>54</v>
      </c>
      <c r="AF212" s="6" t="s">
        <v>965</v>
      </c>
      <c r="AJ212" s="6" t="s">
        <v>56</v>
      </c>
      <c r="AK212" s="3" t="s">
        <v>57</v>
      </c>
      <c r="AL212" s="3"/>
      <c r="AM212" s="3" t="s">
        <v>56</v>
      </c>
      <c r="AN212" s="3"/>
    </row>
    <row r="213" spans="1:40" s="6" customFormat="1" x14ac:dyDescent="0.3">
      <c r="A213" s="3">
        <v>2021</v>
      </c>
      <c r="B213" s="3" t="s">
        <v>40</v>
      </c>
      <c r="C213" s="3" t="s">
        <v>41</v>
      </c>
      <c r="D213" s="3" t="s">
        <v>42</v>
      </c>
      <c r="E213" s="5" t="s">
        <v>43</v>
      </c>
      <c r="F213" s="3">
        <v>262</v>
      </c>
      <c r="G213" s="6" t="s">
        <v>966</v>
      </c>
      <c r="H213" s="5" t="s">
        <v>45</v>
      </c>
      <c r="I213" s="5" t="s">
        <v>967</v>
      </c>
      <c r="J213" s="5" t="s">
        <v>968</v>
      </c>
      <c r="K213" s="6" t="s">
        <v>969</v>
      </c>
      <c r="L213" s="6" t="s">
        <v>202</v>
      </c>
      <c r="M213" s="6" t="s">
        <v>75</v>
      </c>
      <c r="V213" s="6" t="s">
        <v>49</v>
      </c>
      <c r="W213" s="9" t="s">
        <v>1977</v>
      </c>
      <c r="X213" s="6" t="s">
        <v>49</v>
      </c>
      <c r="Y213" s="7" t="s">
        <v>51</v>
      </c>
      <c r="Z213" s="10" t="s">
        <v>1978</v>
      </c>
      <c r="AA213" s="3" t="s">
        <v>52</v>
      </c>
      <c r="AB213" s="3" t="s">
        <v>53</v>
      </c>
      <c r="AC213" s="5">
        <f>VLOOKUP(G213,'[1]végl. jó elnev.,kerekítve, e Ft'!$1:$1048576,10,0)</f>
        <v>0</v>
      </c>
      <c r="AD213" s="5">
        <f>VLOOKUP(G213,'[1]végl. jó elnev.,kerekítve, e Ft'!$1:$1048576,11,0)</f>
        <v>0</v>
      </c>
      <c r="AE213" s="6" t="s">
        <v>54</v>
      </c>
      <c r="AF213" s="6" t="s">
        <v>970</v>
      </c>
      <c r="AJ213" s="6" t="s">
        <v>56</v>
      </c>
      <c r="AK213" s="3" t="s">
        <v>57</v>
      </c>
      <c r="AL213" s="3"/>
      <c r="AM213" s="3" t="s">
        <v>56</v>
      </c>
      <c r="AN213" s="3"/>
    </row>
    <row r="214" spans="1:40" s="6" customFormat="1" x14ac:dyDescent="0.3">
      <c r="A214" s="3">
        <v>2021</v>
      </c>
      <c r="B214" s="3" t="s">
        <v>40</v>
      </c>
      <c r="C214" s="3" t="s">
        <v>41</v>
      </c>
      <c r="D214" s="3" t="s">
        <v>42</v>
      </c>
      <c r="E214" s="5" t="s">
        <v>43</v>
      </c>
      <c r="F214" s="3">
        <v>263</v>
      </c>
      <c r="G214" s="6" t="s">
        <v>971</v>
      </c>
      <c r="H214" s="5" t="s">
        <v>45</v>
      </c>
      <c r="I214" s="5" t="s">
        <v>972</v>
      </c>
      <c r="J214" s="5" t="s">
        <v>973</v>
      </c>
      <c r="K214" s="6" t="s">
        <v>482</v>
      </c>
      <c r="L214" s="6" t="s">
        <v>74</v>
      </c>
      <c r="M214" s="6" t="s">
        <v>296</v>
      </c>
      <c r="V214" s="6" t="s">
        <v>49</v>
      </c>
      <c r="W214" s="6" t="s">
        <v>49</v>
      </c>
      <c r="X214" s="6" t="s">
        <v>49</v>
      </c>
      <c r="Y214" s="7" t="s">
        <v>51</v>
      </c>
      <c r="AA214" s="3" t="s">
        <v>52</v>
      </c>
      <c r="AB214" s="3" t="s">
        <v>53</v>
      </c>
      <c r="AC214" s="5">
        <f>VLOOKUP(G214,'[1]végl. jó elnev.,kerekítve, e Ft'!$1:$1048576,10,0)</f>
        <v>11</v>
      </c>
      <c r="AD214" s="5">
        <f>VLOOKUP(G214,'[1]végl. jó elnev.,kerekítve, e Ft'!$1:$1048576,11,0)</f>
        <v>64736</v>
      </c>
      <c r="AE214" s="6" t="s">
        <v>54</v>
      </c>
      <c r="AF214" s="6" t="s">
        <v>974</v>
      </c>
      <c r="AJ214" s="6" t="s">
        <v>56</v>
      </c>
      <c r="AK214" s="3" t="s">
        <v>57</v>
      </c>
      <c r="AL214" s="3"/>
      <c r="AM214" s="3" t="s">
        <v>56</v>
      </c>
      <c r="AN214" s="3"/>
    </row>
    <row r="215" spans="1:40" s="6" customFormat="1" x14ac:dyDescent="0.3">
      <c r="A215" s="3">
        <v>2021</v>
      </c>
      <c r="B215" s="3" t="s">
        <v>40</v>
      </c>
      <c r="C215" s="3" t="s">
        <v>41</v>
      </c>
      <c r="D215" s="3" t="s">
        <v>42</v>
      </c>
      <c r="E215" s="5" t="s">
        <v>43</v>
      </c>
      <c r="F215" s="3">
        <v>264</v>
      </c>
      <c r="G215" s="6" t="s">
        <v>975</v>
      </c>
      <c r="H215" s="5" t="s">
        <v>45</v>
      </c>
      <c r="I215" s="5" t="s">
        <v>976</v>
      </c>
      <c r="J215" s="5" t="s">
        <v>977</v>
      </c>
      <c r="K215" s="6" t="s">
        <v>978</v>
      </c>
      <c r="L215" s="6" t="s">
        <v>74</v>
      </c>
      <c r="M215" s="6" t="s">
        <v>296</v>
      </c>
      <c r="V215" s="6" t="s">
        <v>49</v>
      </c>
      <c r="W215" s="6" t="s">
        <v>49</v>
      </c>
      <c r="X215" s="6" t="s">
        <v>49</v>
      </c>
      <c r="Y215" s="7" t="s">
        <v>51</v>
      </c>
      <c r="AA215" s="3" t="s">
        <v>52</v>
      </c>
      <c r="AB215" s="3" t="s">
        <v>53</v>
      </c>
      <c r="AC215" s="5">
        <f>VLOOKUP(G215,'[1]végl. jó elnev.,kerekítve, e Ft'!$1:$1048576,10,0)</f>
        <v>5</v>
      </c>
      <c r="AD215" s="5">
        <f>VLOOKUP(G215,'[1]végl. jó elnev.,kerekítve, e Ft'!$1:$1048576,11,0)</f>
        <v>35250</v>
      </c>
      <c r="AE215" s="6" t="s">
        <v>54</v>
      </c>
      <c r="AF215" s="6" t="s">
        <v>979</v>
      </c>
      <c r="AJ215" s="6" t="s">
        <v>56</v>
      </c>
      <c r="AK215" s="3" t="s">
        <v>57</v>
      </c>
      <c r="AL215" s="3"/>
      <c r="AM215" s="3" t="s">
        <v>56</v>
      </c>
      <c r="AN215" s="3"/>
    </row>
    <row r="216" spans="1:40" s="6" customFormat="1" x14ac:dyDescent="0.3">
      <c r="A216" s="3">
        <v>2021</v>
      </c>
      <c r="B216" s="3" t="s">
        <v>40</v>
      </c>
      <c r="C216" s="3" t="s">
        <v>41</v>
      </c>
      <c r="D216" s="3" t="s">
        <v>42</v>
      </c>
      <c r="E216" s="5" t="s">
        <v>43</v>
      </c>
      <c r="F216" s="3">
        <v>265</v>
      </c>
      <c r="G216" s="6" t="s">
        <v>980</v>
      </c>
      <c r="H216" s="5" t="s">
        <v>45</v>
      </c>
      <c r="I216" s="5" t="s">
        <v>981</v>
      </c>
      <c r="J216" s="5" t="s">
        <v>982</v>
      </c>
      <c r="S216" s="6" t="s">
        <v>48</v>
      </c>
      <c r="V216" s="6" t="s">
        <v>49</v>
      </c>
      <c r="W216" s="6" t="s">
        <v>49</v>
      </c>
      <c r="X216" s="6" t="s">
        <v>49</v>
      </c>
      <c r="Y216" s="7" t="s">
        <v>51</v>
      </c>
      <c r="AA216" s="3" t="s">
        <v>52</v>
      </c>
      <c r="AB216" s="3" t="s">
        <v>53</v>
      </c>
      <c r="AC216" s="5">
        <f>VLOOKUP(G216,'[1]végl. jó elnev.,kerekítve, e Ft'!$1:$1048576,10,0)</f>
        <v>9</v>
      </c>
      <c r="AD216" s="5">
        <f>VLOOKUP(G216,'[1]végl. jó elnev.,kerekítve, e Ft'!$1:$1048576,11,0)</f>
        <v>52444</v>
      </c>
      <c r="AE216" s="6" t="s">
        <v>54</v>
      </c>
      <c r="AF216" s="6" t="s">
        <v>983</v>
      </c>
      <c r="AJ216" s="6" t="s">
        <v>56</v>
      </c>
      <c r="AK216" s="3" t="s">
        <v>57</v>
      </c>
      <c r="AL216" s="3"/>
      <c r="AM216" s="3" t="s">
        <v>56</v>
      </c>
      <c r="AN216" s="3"/>
    </row>
    <row r="217" spans="1:40" s="6" customFormat="1" x14ac:dyDescent="0.3">
      <c r="A217" s="3">
        <v>2021</v>
      </c>
      <c r="B217" s="3" t="s">
        <v>40</v>
      </c>
      <c r="C217" s="3" t="s">
        <v>41</v>
      </c>
      <c r="D217" s="3" t="s">
        <v>42</v>
      </c>
      <c r="E217" s="5" t="s">
        <v>43</v>
      </c>
      <c r="F217" s="3">
        <v>266</v>
      </c>
      <c r="G217" s="6" t="s">
        <v>984</v>
      </c>
      <c r="H217" s="5" t="s">
        <v>45</v>
      </c>
      <c r="I217" s="5" t="s">
        <v>985</v>
      </c>
      <c r="J217" s="5" t="s">
        <v>986</v>
      </c>
      <c r="S217" s="6" t="s">
        <v>48</v>
      </c>
      <c r="V217" s="6" t="s">
        <v>49</v>
      </c>
      <c r="W217" s="6" t="s">
        <v>49</v>
      </c>
      <c r="X217" s="6" t="s">
        <v>49</v>
      </c>
      <c r="Y217" s="7" t="s">
        <v>51</v>
      </c>
      <c r="AA217" s="3" t="s">
        <v>52</v>
      </c>
      <c r="AB217" s="3" t="s">
        <v>53</v>
      </c>
      <c r="AC217" s="5">
        <f>VLOOKUP(G217,'[1]végl. jó elnev.,kerekítve, e Ft'!$1:$1048576,10,0)</f>
        <v>9</v>
      </c>
      <c r="AD217" s="5">
        <f>VLOOKUP(G217,'[1]végl. jó elnev.,kerekítve, e Ft'!$1:$1048576,11,0)</f>
        <v>49750</v>
      </c>
      <c r="AE217" s="6" t="s">
        <v>54</v>
      </c>
      <c r="AF217" s="6" t="s">
        <v>987</v>
      </c>
      <c r="AJ217" s="6" t="s">
        <v>56</v>
      </c>
      <c r="AK217" s="3" t="s">
        <v>57</v>
      </c>
      <c r="AL217" s="3"/>
      <c r="AM217" s="3" t="s">
        <v>56</v>
      </c>
      <c r="AN217" s="3"/>
    </row>
    <row r="218" spans="1:40" s="6" customFormat="1" x14ac:dyDescent="0.3">
      <c r="A218" s="3">
        <v>2021</v>
      </c>
      <c r="B218" s="3" t="s">
        <v>40</v>
      </c>
      <c r="C218" s="3" t="s">
        <v>41</v>
      </c>
      <c r="D218" s="3" t="s">
        <v>42</v>
      </c>
      <c r="E218" s="5" t="s">
        <v>43</v>
      </c>
      <c r="F218" s="3">
        <v>267</v>
      </c>
      <c r="G218" s="6" t="s">
        <v>988</v>
      </c>
      <c r="H218" s="5" t="s">
        <v>45</v>
      </c>
      <c r="I218" s="5" t="s">
        <v>989</v>
      </c>
      <c r="J218" s="5" t="s">
        <v>393</v>
      </c>
      <c r="S218" s="6" t="s">
        <v>48</v>
      </c>
      <c r="V218" s="6" t="s">
        <v>49</v>
      </c>
      <c r="W218" s="6" t="s">
        <v>49</v>
      </c>
      <c r="X218" s="6" t="s">
        <v>49</v>
      </c>
      <c r="Y218" s="7" t="s">
        <v>51</v>
      </c>
      <c r="AA218" s="3" t="s">
        <v>52</v>
      </c>
      <c r="AB218" s="3" t="s">
        <v>53</v>
      </c>
      <c r="AC218" s="5">
        <f>VLOOKUP(G218,'[1]végl. jó elnev.,kerekítve, e Ft'!$1:$1048576,10,0)</f>
        <v>23</v>
      </c>
      <c r="AD218" s="5">
        <f>VLOOKUP(G218,'[1]végl. jó elnev.,kerekítve, e Ft'!$1:$1048576,11,0)</f>
        <v>131368</v>
      </c>
      <c r="AE218" s="6" t="s">
        <v>54</v>
      </c>
      <c r="AF218" s="6" t="s">
        <v>990</v>
      </c>
      <c r="AJ218" s="6" t="s">
        <v>56</v>
      </c>
      <c r="AK218" s="3" t="s">
        <v>57</v>
      </c>
      <c r="AL218" s="3"/>
      <c r="AM218" s="3" t="s">
        <v>56</v>
      </c>
      <c r="AN218" s="3"/>
    </row>
    <row r="219" spans="1:40" s="6" customFormat="1" x14ac:dyDescent="0.3">
      <c r="A219" s="3">
        <v>2021</v>
      </c>
      <c r="B219" s="3" t="s">
        <v>40</v>
      </c>
      <c r="C219" s="3" t="s">
        <v>41</v>
      </c>
      <c r="D219" s="3" t="s">
        <v>42</v>
      </c>
      <c r="E219" s="5" t="s">
        <v>43</v>
      </c>
      <c r="F219" s="3">
        <v>268</v>
      </c>
      <c r="G219" s="6" t="s">
        <v>991</v>
      </c>
      <c r="H219" s="5" t="s">
        <v>45</v>
      </c>
      <c r="I219" s="5" t="s">
        <v>992</v>
      </c>
      <c r="J219" s="5" t="s">
        <v>993</v>
      </c>
      <c r="K219" s="6" t="s">
        <v>80</v>
      </c>
      <c r="L219" s="6" t="s">
        <v>202</v>
      </c>
      <c r="M219" s="6" t="s">
        <v>994</v>
      </c>
      <c r="V219" s="6" t="s">
        <v>49</v>
      </c>
      <c r="W219" s="6" t="s">
        <v>49</v>
      </c>
      <c r="X219" s="6" t="s">
        <v>49</v>
      </c>
      <c r="Y219" s="7" t="s">
        <v>51</v>
      </c>
      <c r="AA219" s="3" t="s">
        <v>52</v>
      </c>
      <c r="AB219" s="3" t="s">
        <v>53</v>
      </c>
      <c r="AC219" s="5">
        <f>VLOOKUP(G219,'[1]végl. jó elnev.,kerekítve, e Ft'!$1:$1048576,10,0)</f>
        <v>4</v>
      </c>
      <c r="AD219" s="5">
        <f>VLOOKUP(G219,'[1]végl. jó elnev.,kerekítve, e Ft'!$1:$1048576,11,0)</f>
        <v>22435</v>
      </c>
      <c r="AE219" s="6" t="s">
        <v>54</v>
      </c>
      <c r="AF219" s="6" t="s">
        <v>995</v>
      </c>
      <c r="AJ219" s="6" t="s">
        <v>56</v>
      </c>
      <c r="AK219" s="3" t="s">
        <v>57</v>
      </c>
      <c r="AL219" s="3"/>
      <c r="AM219" s="3" t="s">
        <v>56</v>
      </c>
      <c r="AN219" s="3"/>
    </row>
    <row r="220" spans="1:40" s="6" customFormat="1" x14ac:dyDescent="0.3">
      <c r="A220" s="3">
        <v>2021</v>
      </c>
      <c r="B220" s="3" t="s">
        <v>40</v>
      </c>
      <c r="C220" s="3" t="s">
        <v>41</v>
      </c>
      <c r="D220" s="3" t="s">
        <v>42</v>
      </c>
      <c r="E220" s="5" t="s">
        <v>43</v>
      </c>
      <c r="F220" s="3">
        <v>269</v>
      </c>
      <c r="G220" s="6" t="s">
        <v>996</v>
      </c>
      <c r="H220" s="5" t="s">
        <v>45</v>
      </c>
      <c r="I220" s="5" t="s">
        <v>997</v>
      </c>
      <c r="J220" s="5" t="s">
        <v>998</v>
      </c>
      <c r="K220" s="6" t="s">
        <v>80</v>
      </c>
      <c r="L220" s="6" t="s">
        <v>74</v>
      </c>
      <c r="M220" s="6" t="s">
        <v>75</v>
      </c>
      <c r="V220" s="6" t="s">
        <v>49</v>
      </c>
      <c r="W220" s="6" t="s">
        <v>49</v>
      </c>
      <c r="X220" s="6" t="s">
        <v>49</v>
      </c>
      <c r="Y220" s="7" t="s">
        <v>51</v>
      </c>
      <c r="AA220" s="3" t="s">
        <v>52</v>
      </c>
      <c r="AB220" s="3" t="s">
        <v>53</v>
      </c>
      <c r="AC220" s="5">
        <f>VLOOKUP(G220,'[1]végl. jó elnev.,kerekítve, e Ft'!$1:$1048576,10,0)</f>
        <v>6</v>
      </c>
      <c r="AD220" s="5">
        <f>VLOOKUP(G220,'[1]végl. jó elnev.,kerekítve, e Ft'!$1:$1048576,11,0)</f>
        <v>32028</v>
      </c>
      <c r="AE220" s="6" t="s">
        <v>54</v>
      </c>
      <c r="AF220" s="6" t="s">
        <v>999</v>
      </c>
      <c r="AJ220" s="6" t="s">
        <v>56</v>
      </c>
      <c r="AK220" s="3" t="s">
        <v>57</v>
      </c>
      <c r="AL220" s="3"/>
      <c r="AM220" s="3" t="s">
        <v>56</v>
      </c>
      <c r="AN220" s="3"/>
    </row>
    <row r="221" spans="1:40" s="6" customFormat="1" x14ac:dyDescent="0.3">
      <c r="A221" s="3">
        <v>2021</v>
      </c>
      <c r="B221" s="3" t="s">
        <v>40</v>
      </c>
      <c r="C221" s="3" t="s">
        <v>41</v>
      </c>
      <c r="D221" s="3" t="s">
        <v>42</v>
      </c>
      <c r="E221" s="5" t="s">
        <v>43</v>
      </c>
      <c r="F221" s="3">
        <v>270</v>
      </c>
      <c r="G221" s="6" t="s">
        <v>1000</v>
      </c>
      <c r="H221" s="5" t="s">
        <v>45</v>
      </c>
      <c r="I221" s="5" t="s">
        <v>1001</v>
      </c>
      <c r="J221" s="5" t="s">
        <v>1002</v>
      </c>
      <c r="K221" s="6" t="s">
        <v>1003</v>
      </c>
      <c r="L221" s="6" t="s">
        <v>104</v>
      </c>
      <c r="M221" s="6" t="s">
        <v>75</v>
      </c>
      <c r="V221" s="6" t="s">
        <v>49</v>
      </c>
      <c r="W221" s="6" t="s">
        <v>49</v>
      </c>
      <c r="X221" s="6" t="s">
        <v>49</v>
      </c>
      <c r="Y221" s="7" t="s">
        <v>51</v>
      </c>
      <c r="AA221" s="3" t="s">
        <v>52</v>
      </c>
      <c r="AB221" s="3" t="s">
        <v>53</v>
      </c>
      <c r="AC221" s="5">
        <f>VLOOKUP(G221,'[1]végl. jó elnev.,kerekítve, e Ft'!$1:$1048576,10,0)</f>
        <v>2</v>
      </c>
      <c r="AD221" s="5">
        <f>VLOOKUP(G221,'[1]végl. jó elnev.,kerekítve, e Ft'!$1:$1048576,11,0)</f>
        <v>9902</v>
      </c>
      <c r="AE221" s="6" t="s">
        <v>54</v>
      </c>
      <c r="AF221" s="6" t="s">
        <v>1004</v>
      </c>
      <c r="AJ221" s="6" t="s">
        <v>56</v>
      </c>
      <c r="AK221" s="3" t="s">
        <v>57</v>
      </c>
      <c r="AL221" s="3"/>
      <c r="AM221" s="3" t="s">
        <v>56</v>
      </c>
      <c r="AN221" s="3"/>
    </row>
    <row r="222" spans="1:40" s="6" customFormat="1" x14ac:dyDescent="0.3">
      <c r="A222" s="3">
        <v>2021</v>
      </c>
      <c r="B222" s="3" t="s">
        <v>40</v>
      </c>
      <c r="C222" s="3" t="s">
        <v>41</v>
      </c>
      <c r="D222" s="3" t="s">
        <v>42</v>
      </c>
      <c r="E222" s="5" t="s">
        <v>43</v>
      </c>
      <c r="F222" s="3">
        <v>271</v>
      </c>
      <c r="G222" s="6" t="s">
        <v>1005</v>
      </c>
      <c r="H222" s="5" t="s">
        <v>45</v>
      </c>
      <c r="I222" s="5" t="s">
        <v>1006</v>
      </c>
      <c r="J222" s="5" t="s">
        <v>1007</v>
      </c>
      <c r="K222" s="6" t="s">
        <v>80</v>
      </c>
      <c r="L222" s="6" t="s">
        <v>74</v>
      </c>
      <c r="M222" s="6" t="s">
        <v>1008</v>
      </c>
      <c r="V222" s="6" t="s">
        <v>49</v>
      </c>
      <c r="W222" s="6" t="s">
        <v>49</v>
      </c>
      <c r="X222" s="6" t="s">
        <v>49</v>
      </c>
      <c r="Y222" s="7" t="s">
        <v>51</v>
      </c>
      <c r="AA222" s="3" t="s">
        <v>52</v>
      </c>
      <c r="AB222" s="3" t="s">
        <v>53</v>
      </c>
      <c r="AC222" s="5">
        <f>VLOOKUP(G222,'[1]végl. jó elnev.,kerekítve, e Ft'!$1:$1048576,10,0)</f>
        <v>17</v>
      </c>
      <c r="AD222" s="5">
        <f>VLOOKUP(G222,'[1]végl. jó elnev.,kerekítve, e Ft'!$1:$1048576,11,0)</f>
        <v>95804</v>
      </c>
      <c r="AE222" s="6" t="s">
        <v>54</v>
      </c>
      <c r="AF222" s="6" t="s">
        <v>1009</v>
      </c>
      <c r="AJ222" s="6" t="s">
        <v>56</v>
      </c>
      <c r="AK222" s="3" t="s">
        <v>57</v>
      </c>
      <c r="AL222" s="3"/>
      <c r="AM222" s="3" t="s">
        <v>56</v>
      </c>
      <c r="AN222" s="3"/>
    </row>
    <row r="223" spans="1:40" s="6" customFormat="1" x14ac:dyDescent="0.3">
      <c r="A223" s="3">
        <v>2021</v>
      </c>
      <c r="B223" s="3" t="s">
        <v>40</v>
      </c>
      <c r="C223" s="3" t="s">
        <v>41</v>
      </c>
      <c r="D223" s="3" t="s">
        <v>42</v>
      </c>
      <c r="E223" s="5" t="s">
        <v>43</v>
      </c>
      <c r="F223" s="3">
        <v>272</v>
      </c>
      <c r="G223" s="6" t="s">
        <v>1010</v>
      </c>
      <c r="H223" s="5" t="s">
        <v>45</v>
      </c>
      <c r="I223" s="5" t="s">
        <v>1011</v>
      </c>
      <c r="J223" s="5" t="s">
        <v>1012</v>
      </c>
      <c r="S223" s="6" t="s">
        <v>48</v>
      </c>
      <c r="V223" s="6" t="s">
        <v>49</v>
      </c>
      <c r="W223" s="6" t="s">
        <v>49</v>
      </c>
      <c r="X223" s="6" t="s">
        <v>49</v>
      </c>
      <c r="Y223" s="7" t="s">
        <v>51</v>
      </c>
      <c r="AA223" s="3" t="s">
        <v>52</v>
      </c>
      <c r="AB223" s="3" t="s">
        <v>53</v>
      </c>
      <c r="AC223" s="5">
        <f>VLOOKUP(G223,'[1]végl. jó elnev.,kerekítve, e Ft'!$1:$1048576,10,0)</f>
        <v>5</v>
      </c>
      <c r="AD223" s="5">
        <f>VLOOKUP(G223,'[1]végl. jó elnev.,kerekítve, e Ft'!$1:$1048576,11,0)</f>
        <v>21746</v>
      </c>
      <c r="AE223" s="6" t="s">
        <v>54</v>
      </c>
      <c r="AF223" s="6" t="s">
        <v>1013</v>
      </c>
      <c r="AJ223" s="6" t="s">
        <v>56</v>
      </c>
      <c r="AK223" s="3" t="s">
        <v>57</v>
      </c>
      <c r="AL223" s="3"/>
      <c r="AM223" s="3" t="s">
        <v>56</v>
      </c>
      <c r="AN223" s="3"/>
    </row>
    <row r="224" spans="1:40" s="6" customFormat="1" x14ac:dyDescent="0.3">
      <c r="A224" s="3">
        <v>2021</v>
      </c>
      <c r="B224" s="3" t="s">
        <v>40</v>
      </c>
      <c r="C224" s="3" t="s">
        <v>41</v>
      </c>
      <c r="D224" s="3" t="s">
        <v>42</v>
      </c>
      <c r="E224" s="5" t="s">
        <v>43</v>
      </c>
      <c r="F224" s="3">
        <v>273</v>
      </c>
      <c r="G224" s="6" t="s">
        <v>1014</v>
      </c>
      <c r="H224" s="5" t="s">
        <v>45</v>
      </c>
      <c r="I224" s="5" t="s">
        <v>1015</v>
      </c>
      <c r="J224" s="5" t="s">
        <v>1016</v>
      </c>
      <c r="K224" s="6" t="s">
        <v>80</v>
      </c>
      <c r="L224" s="6" t="s">
        <v>74</v>
      </c>
      <c r="M224" s="6" t="s">
        <v>75</v>
      </c>
      <c r="V224" s="6" t="s">
        <v>49</v>
      </c>
      <c r="W224" s="6" t="s">
        <v>49</v>
      </c>
      <c r="X224" s="6" t="s">
        <v>49</v>
      </c>
      <c r="Y224" s="7" t="s">
        <v>51</v>
      </c>
      <c r="AA224" s="3" t="s">
        <v>52</v>
      </c>
      <c r="AB224" s="3" t="s">
        <v>53</v>
      </c>
      <c r="AC224" s="5">
        <f>VLOOKUP(G224,'[1]végl. jó elnev.,kerekítve, e Ft'!$1:$1048576,10,0)</f>
        <v>5</v>
      </c>
      <c r="AD224" s="5">
        <f>VLOOKUP(G224,'[1]végl. jó elnev.,kerekítve, e Ft'!$1:$1048576,11,0)</f>
        <v>28201</v>
      </c>
      <c r="AE224" s="6" t="s">
        <v>54</v>
      </c>
      <c r="AF224" s="6" t="s">
        <v>1017</v>
      </c>
      <c r="AJ224" s="6" t="s">
        <v>56</v>
      </c>
      <c r="AK224" s="3" t="s">
        <v>57</v>
      </c>
      <c r="AL224" s="3"/>
      <c r="AM224" s="3" t="s">
        <v>56</v>
      </c>
      <c r="AN224" s="3"/>
    </row>
    <row r="225" spans="1:40" s="6" customFormat="1" x14ac:dyDescent="0.3">
      <c r="A225" s="3">
        <v>2021</v>
      </c>
      <c r="B225" s="3" t="s">
        <v>40</v>
      </c>
      <c r="C225" s="3" t="s">
        <v>41</v>
      </c>
      <c r="D225" s="3" t="s">
        <v>42</v>
      </c>
      <c r="E225" s="5" t="s">
        <v>43</v>
      </c>
      <c r="F225" s="3">
        <v>274</v>
      </c>
      <c r="G225" s="6" t="s">
        <v>1018</v>
      </c>
      <c r="H225" s="5" t="s">
        <v>45</v>
      </c>
      <c r="I225" s="5" t="s">
        <v>1019</v>
      </c>
      <c r="J225" s="5" t="s">
        <v>1020</v>
      </c>
      <c r="K225" s="6" t="s">
        <v>414</v>
      </c>
      <c r="L225" s="6" t="s">
        <v>104</v>
      </c>
      <c r="M225" s="6" t="s">
        <v>1021</v>
      </c>
      <c r="V225" s="6" t="s">
        <v>49</v>
      </c>
      <c r="W225" s="6" t="s">
        <v>49</v>
      </c>
      <c r="X225" s="6" t="s">
        <v>49</v>
      </c>
      <c r="Y225" s="7" t="s">
        <v>51</v>
      </c>
      <c r="AA225" s="3" t="s">
        <v>52</v>
      </c>
      <c r="AB225" s="3" t="s">
        <v>53</v>
      </c>
      <c r="AC225" s="5">
        <f>VLOOKUP(G225,'[1]végl. jó elnev.,kerekítve, e Ft'!$1:$1048576,10,0)</f>
        <v>39</v>
      </c>
      <c r="AD225" s="5">
        <f>VLOOKUP(G225,'[1]végl. jó elnev.,kerekítve, e Ft'!$1:$1048576,11,0)</f>
        <v>207605</v>
      </c>
      <c r="AE225" s="6" t="s">
        <v>54</v>
      </c>
      <c r="AF225" s="6" t="s">
        <v>1022</v>
      </c>
      <c r="AJ225" s="6" t="s">
        <v>56</v>
      </c>
      <c r="AK225" s="3" t="s">
        <v>57</v>
      </c>
      <c r="AL225" s="3"/>
      <c r="AM225" s="3" t="s">
        <v>56</v>
      </c>
      <c r="AN225" s="3"/>
    </row>
    <row r="226" spans="1:40" s="6" customFormat="1" x14ac:dyDescent="0.3">
      <c r="A226" s="3">
        <v>2021</v>
      </c>
      <c r="B226" s="3" t="s">
        <v>40</v>
      </c>
      <c r="C226" s="3" t="s">
        <v>41</v>
      </c>
      <c r="D226" s="3" t="s">
        <v>42</v>
      </c>
      <c r="E226" s="5" t="s">
        <v>43</v>
      </c>
      <c r="F226" s="3">
        <v>275</v>
      </c>
      <c r="G226" s="6" t="s">
        <v>1023</v>
      </c>
      <c r="H226" s="5" t="s">
        <v>45</v>
      </c>
      <c r="I226" s="5" t="s">
        <v>1024</v>
      </c>
      <c r="J226" s="5" t="s">
        <v>1025</v>
      </c>
      <c r="K226" s="6" t="s">
        <v>80</v>
      </c>
      <c r="L226" s="6" t="s">
        <v>74</v>
      </c>
      <c r="M226" s="6" t="s">
        <v>75</v>
      </c>
      <c r="V226" s="6" t="s">
        <v>49</v>
      </c>
      <c r="W226" s="6" t="s">
        <v>49</v>
      </c>
      <c r="X226" s="6" t="s">
        <v>49</v>
      </c>
      <c r="Y226" s="7" t="s">
        <v>51</v>
      </c>
      <c r="AA226" s="3" t="s">
        <v>52</v>
      </c>
      <c r="AB226" s="3" t="s">
        <v>53</v>
      </c>
      <c r="AC226" s="5">
        <f>VLOOKUP(G226,'[1]végl. jó elnev.,kerekítve, e Ft'!$1:$1048576,10,0)</f>
        <v>22</v>
      </c>
      <c r="AD226" s="5">
        <f>VLOOKUP(G226,'[1]végl. jó elnev.,kerekítve, e Ft'!$1:$1048576,11,0)</f>
        <v>124161</v>
      </c>
      <c r="AE226" s="6" t="s">
        <v>54</v>
      </c>
      <c r="AF226" s="6" t="s">
        <v>1026</v>
      </c>
      <c r="AJ226" s="6" t="s">
        <v>56</v>
      </c>
      <c r="AK226" s="3" t="s">
        <v>57</v>
      </c>
      <c r="AL226" s="3"/>
      <c r="AM226" s="3" t="s">
        <v>56</v>
      </c>
      <c r="AN226" s="3"/>
    </row>
    <row r="227" spans="1:40" s="6" customFormat="1" x14ac:dyDescent="0.3">
      <c r="A227" s="3">
        <v>2021</v>
      </c>
      <c r="B227" s="3" t="s">
        <v>40</v>
      </c>
      <c r="C227" s="3" t="s">
        <v>41</v>
      </c>
      <c r="D227" s="3" t="s">
        <v>42</v>
      </c>
      <c r="E227" s="5" t="s">
        <v>43</v>
      </c>
      <c r="F227" s="3">
        <v>276</v>
      </c>
      <c r="G227" s="6" t="s">
        <v>1027</v>
      </c>
      <c r="H227" s="5" t="s">
        <v>45</v>
      </c>
      <c r="I227" s="5" t="s">
        <v>1028</v>
      </c>
      <c r="J227" s="5" t="s">
        <v>1029</v>
      </c>
      <c r="K227" s="6" t="s">
        <v>325</v>
      </c>
      <c r="L227" s="6" t="s">
        <v>74</v>
      </c>
      <c r="M227" s="6" t="s">
        <v>1030</v>
      </c>
      <c r="V227" s="6" t="s">
        <v>49</v>
      </c>
      <c r="W227" s="6" t="s">
        <v>49</v>
      </c>
      <c r="X227" s="6" t="s">
        <v>49</v>
      </c>
      <c r="Y227" s="7" t="s">
        <v>51</v>
      </c>
      <c r="AA227" s="3" t="s">
        <v>52</v>
      </c>
      <c r="AB227" s="3" t="s">
        <v>53</v>
      </c>
      <c r="AC227" s="5">
        <f>VLOOKUP(G227,'[1]végl. jó elnev.,kerekítve, e Ft'!$1:$1048576,10,0)</f>
        <v>4</v>
      </c>
      <c r="AD227" s="5">
        <f>VLOOKUP(G227,'[1]végl. jó elnev.,kerekítve, e Ft'!$1:$1048576,11,0)</f>
        <v>19540</v>
      </c>
      <c r="AE227" s="6" t="s">
        <v>54</v>
      </c>
      <c r="AF227" s="6" t="s">
        <v>1031</v>
      </c>
      <c r="AJ227" s="6" t="s">
        <v>56</v>
      </c>
      <c r="AK227" s="3" t="s">
        <v>57</v>
      </c>
      <c r="AL227" s="3"/>
      <c r="AM227" s="3" t="s">
        <v>56</v>
      </c>
      <c r="AN227" s="3"/>
    </row>
    <row r="228" spans="1:40" s="6" customFormat="1" x14ac:dyDescent="0.3">
      <c r="A228" s="3">
        <v>2021</v>
      </c>
      <c r="B228" s="3" t="s">
        <v>40</v>
      </c>
      <c r="C228" s="3" t="s">
        <v>41</v>
      </c>
      <c r="D228" s="3" t="s">
        <v>42</v>
      </c>
      <c r="E228" s="5" t="s">
        <v>43</v>
      </c>
      <c r="F228" s="3">
        <v>277</v>
      </c>
      <c r="G228" s="6" t="s">
        <v>1032</v>
      </c>
      <c r="H228" s="5" t="s">
        <v>45</v>
      </c>
      <c r="I228" s="5" t="s">
        <v>1033</v>
      </c>
      <c r="J228" s="5" t="s">
        <v>1034</v>
      </c>
      <c r="K228" s="6" t="s">
        <v>850</v>
      </c>
      <c r="L228" s="6" t="s">
        <v>74</v>
      </c>
      <c r="M228" s="6" t="s">
        <v>499</v>
      </c>
      <c r="V228" s="6" t="s">
        <v>49</v>
      </c>
      <c r="W228" s="6" t="s">
        <v>49</v>
      </c>
      <c r="X228" s="6" t="s">
        <v>49</v>
      </c>
      <c r="Y228" s="7" t="s">
        <v>51</v>
      </c>
      <c r="AA228" s="3" t="s">
        <v>52</v>
      </c>
      <c r="AB228" s="3" t="s">
        <v>53</v>
      </c>
      <c r="AC228" s="5">
        <f>VLOOKUP(G228,'[1]végl. jó elnev.,kerekítve, e Ft'!$1:$1048576,10,0)</f>
        <v>2</v>
      </c>
      <c r="AD228" s="5">
        <f>VLOOKUP(G228,'[1]végl. jó elnev.,kerekítve, e Ft'!$1:$1048576,11,0)</f>
        <v>11255</v>
      </c>
      <c r="AE228" s="6" t="s">
        <v>54</v>
      </c>
      <c r="AF228" s="6" t="s">
        <v>1035</v>
      </c>
      <c r="AJ228" s="6" t="s">
        <v>56</v>
      </c>
      <c r="AK228" s="3" t="s">
        <v>57</v>
      </c>
      <c r="AL228" s="3"/>
      <c r="AM228" s="3" t="s">
        <v>56</v>
      </c>
      <c r="AN228" s="3"/>
    </row>
    <row r="229" spans="1:40" s="6" customFormat="1" x14ac:dyDescent="0.3">
      <c r="A229" s="3">
        <v>2021</v>
      </c>
      <c r="B229" s="3" t="s">
        <v>40</v>
      </c>
      <c r="C229" s="3" t="s">
        <v>41</v>
      </c>
      <c r="D229" s="3" t="s">
        <v>42</v>
      </c>
      <c r="E229" s="5" t="s">
        <v>43</v>
      </c>
      <c r="F229" s="3">
        <v>278</v>
      </c>
      <c r="G229" s="6" t="s">
        <v>1036</v>
      </c>
      <c r="H229" s="5" t="s">
        <v>45</v>
      </c>
      <c r="I229" s="5" t="s">
        <v>1037</v>
      </c>
      <c r="J229" s="5" t="s">
        <v>1038</v>
      </c>
      <c r="K229" s="6" t="s">
        <v>1039</v>
      </c>
      <c r="L229" s="6" t="s">
        <v>202</v>
      </c>
      <c r="M229" s="6" t="s">
        <v>274</v>
      </c>
      <c r="V229" s="6" t="s">
        <v>49</v>
      </c>
      <c r="W229" s="6" t="s">
        <v>49</v>
      </c>
      <c r="X229" s="6" t="s">
        <v>49</v>
      </c>
      <c r="Y229" s="7" t="s">
        <v>51</v>
      </c>
      <c r="AA229" s="3" t="s">
        <v>52</v>
      </c>
      <c r="AB229" s="3" t="s">
        <v>53</v>
      </c>
      <c r="AC229" s="5">
        <f>VLOOKUP(G229,'[1]végl. jó elnev.,kerekítve, e Ft'!$1:$1048576,10,0)</f>
        <v>13</v>
      </c>
      <c r="AD229" s="5">
        <f>VLOOKUP(G229,'[1]végl. jó elnev.,kerekítve, e Ft'!$1:$1048576,11,0)</f>
        <v>68830</v>
      </c>
      <c r="AE229" s="6" t="s">
        <v>54</v>
      </c>
      <c r="AF229" s="6" t="s">
        <v>1040</v>
      </c>
      <c r="AJ229" s="6" t="s">
        <v>56</v>
      </c>
      <c r="AK229" s="3" t="s">
        <v>57</v>
      </c>
      <c r="AL229" s="3"/>
      <c r="AM229" s="3" t="s">
        <v>56</v>
      </c>
      <c r="AN229" s="3"/>
    </row>
    <row r="230" spans="1:40" s="6" customFormat="1" x14ac:dyDescent="0.3">
      <c r="A230" s="3">
        <v>2021</v>
      </c>
      <c r="B230" s="3" t="s">
        <v>40</v>
      </c>
      <c r="C230" s="3" t="s">
        <v>41</v>
      </c>
      <c r="D230" s="3" t="s">
        <v>42</v>
      </c>
      <c r="E230" s="5" t="s">
        <v>43</v>
      </c>
      <c r="F230" s="3">
        <v>279</v>
      </c>
      <c r="G230" s="6" t="s">
        <v>1041</v>
      </c>
      <c r="H230" s="5" t="s">
        <v>45</v>
      </c>
      <c r="I230" s="5" t="s">
        <v>1042</v>
      </c>
      <c r="J230" s="5" t="s">
        <v>1043</v>
      </c>
      <c r="K230" s="6" t="s">
        <v>1044</v>
      </c>
      <c r="L230" s="6" t="s">
        <v>74</v>
      </c>
      <c r="M230" s="6" t="s">
        <v>166</v>
      </c>
      <c r="V230" s="6" t="s">
        <v>49</v>
      </c>
      <c r="W230" s="6" t="s">
        <v>49</v>
      </c>
      <c r="X230" s="6" t="s">
        <v>49</v>
      </c>
      <c r="Y230" s="7" t="s">
        <v>51</v>
      </c>
      <c r="AA230" s="3" t="s">
        <v>52</v>
      </c>
      <c r="AB230" s="3" t="s">
        <v>53</v>
      </c>
      <c r="AC230" s="5">
        <f>VLOOKUP(G230,'[1]végl. jó elnev.,kerekítve, e Ft'!$1:$1048576,10,0)</f>
        <v>1</v>
      </c>
      <c r="AD230" s="5">
        <f>VLOOKUP(G230,'[1]végl. jó elnev.,kerekítve, e Ft'!$1:$1048576,11,0)</f>
        <v>6251</v>
      </c>
      <c r="AE230" s="6" t="s">
        <v>54</v>
      </c>
      <c r="AF230" s="6" t="s">
        <v>1045</v>
      </c>
      <c r="AJ230" s="6" t="s">
        <v>56</v>
      </c>
      <c r="AK230" s="3" t="s">
        <v>57</v>
      </c>
      <c r="AL230" s="3"/>
      <c r="AM230" s="3" t="s">
        <v>56</v>
      </c>
      <c r="AN230" s="3"/>
    </row>
    <row r="231" spans="1:40" s="6" customFormat="1" x14ac:dyDescent="0.3">
      <c r="A231" s="3">
        <v>2021</v>
      </c>
      <c r="B231" s="3" t="s">
        <v>40</v>
      </c>
      <c r="C231" s="3" t="s">
        <v>41</v>
      </c>
      <c r="D231" s="3" t="s">
        <v>42</v>
      </c>
      <c r="E231" s="5" t="s">
        <v>43</v>
      </c>
      <c r="F231" s="3">
        <v>280</v>
      </c>
      <c r="G231" s="6" t="s">
        <v>1046</v>
      </c>
      <c r="H231" s="5" t="s">
        <v>45</v>
      </c>
      <c r="I231" s="5" t="s">
        <v>1047</v>
      </c>
      <c r="J231" s="5" t="s">
        <v>1048</v>
      </c>
      <c r="K231" s="6" t="s">
        <v>1049</v>
      </c>
      <c r="L231" s="6" t="s">
        <v>74</v>
      </c>
      <c r="M231" s="6" t="s">
        <v>296</v>
      </c>
      <c r="V231" s="6" t="s">
        <v>49</v>
      </c>
      <c r="W231" s="6" t="s">
        <v>49</v>
      </c>
      <c r="X231" s="6" t="s">
        <v>49</v>
      </c>
      <c r="Y231" s="7" t="s">
        <v>51</v>
      </c>
      <c r="AA231" s="3" t="s">
        <v>52</v>
      </c>
      <c r="AB231" s="3" t="s">
        <v>53</v>
      </c>
      <c r="AC231" s="5">
        <f>VLOOKUP(G231,'[1]végl. jó elnev.,kerekítve, e Ft'!$1:$1048576,10,0)</f>
        <v>86</v>
      </c>
      <c r="AD231" s="5">
        <f>VLOOKUP(G231,'[1]végl. jó elnev.,kerekítve, e Ft'!$1:$1048576,11,0)</f>
        <v>469526</v>
      </c>
      <c r="AE231" s="6" t="s">
        <v>54</v>
      </c>
      <c r="AF231" s="6" t="s">
        <v>1050</v>
      </c>
      <c r="AJ231" s="6" t="s">
        <v>56</v>
      </c>
      <c r="AK231" s="3" t="s">
        <v>57</v>
      </c>
      <c r="AL231" s="3"/>
      <c r="AM231" s="3" t="s">
        <v>56</v>
      </c>
      <c r="AN231" s="3"/>
    </row>
    <row r="232" spans="1:40" s="6" customFormat="1" x14ac:dyDescent="0.3">
      <c r="A232" s="3">
        <v>2021</v>
      </c>
      <c r="B232" s="3" t="s">
        <v>40</v>
      </c>
      <c r="C232" s="3" t="s">
        <v>41</v>
      </c>
      <c r="D232" s="3" t="s">
        <v>42</v>
      </c>
      <c r="E232" s="5" t="s">
        <v>43</v>
      </c>
      <c r="F232" s="3">
        <v>281</v>
      </c>
      <c r="G232" s="6" t="s">
        <v>1051</v>
      </c>
      <c r="H232" s="5" t="s">
        <v>45</v>
      </c>
      <c r="I232" s="5" t="s">
        <v>1052</v>
      </c>
      <c r="J232" s="5" t="s">
        <v>1053</v>
      </c>
      <c r="S232" s="6" t="s">
        <v>48</v>
      </c>
      <c r="V232" s="6" t="s">
        <v>49</v>
      </c>
      <c r="W232" s="6" t="s">
        <v>49</v>
      </c>
      <c r="X232" s="6" t="s">
        <v>49</v>
      </c>
      <c r="Y232" s="7" t="s">
        <v>51</v>
      </c>
      <c r="AA232" s="3" t="s">
        <v>52</v>
      </c>
      <c r="AB232" s="3" t="s">
        <v>53</v>
      </c>
      <c r="AC232" s="5">
        <f>VLOOKUP(G232,'[1]végl. jó elnev.,kerekítve, e Ft'!$1:$1048576,10,0)</f>
        <v>5</v>
      </c>
      <c r="AD232" s="5">
        <f>VLOOKUP(G232,'[1]végl. jó elnev.,kerekítve, e Ft'!$1:$1048576,11,0)</f>
        <v>30023</v>
      </c>
      <c r="AE232" s="6" t="s">
        <v>54</v>
      </c>
      <c r="AF232" s="6" t="s">
        <v>1054</v>
      </c>
      <c r="AJ232" s="6" t="s">
        <v>56</v>
      </c>
      <c r="AK232" s="3" t="s">
        <v>57</v>
      </c>
      <c r="AL232" s="3"/>
      <c r="AM232" s="3" t="s">
        <v>56</v>
      </c>
      <c r="AN232" s="3"/>
    </row>
    <row r="233" spans="1:40" s="6" customFormat="1" x14ac:dyDescent="0.3">
      <c r="A233" s="3">
        <v>2021</v>
      </c>
      <c r="B233" s="3" t="s">
        <v>40</v>
      </c>
      <c r="C233" s="3" t="s">
        <v>41</v>
      </c>
      <c r="D233" s="3" t="s">
        <v>42</v>
      </c>
      <c r="E233" s="5" t="s">
        <v>43</v>
      </c>
      <c r="F233" s="3">
        <v>282</v>
      </c>
      <c r="G233" s="6" t="s">
        <v>1055</v>
      </c>
      <c r="H233" s="5" t="s">
        <v>45</v>
      </c>
      <c r="I233" s="5" t="s">
        <v>1056</v>
      </c>
      <c r="J233" s="5" t="s">
        <v>1057</v>
      </c>
      <c r="K233" s="6" t="s">
        <v>1058</v>
      </c>
      <c r="L233" s="6" t="s">
        <v>202</v>
      </c>
      <c r="M233" s="6" t="s">
        <v>151</v>
      </c>
      <c r="V233" s="6" t="s">
        <v>49</v>
      </c>
      <c r="W233" s="6" t="s">
        <v>49</v>
      </c>
      <c r="X233" s="6" t="s">
        <v>49</v>
      </c>
      <c r="Y233" s="7" t="s">
        <v>51</v>
      </c>
      <c r="AA233" s="3" t="s">
        <v>52</v>
      </c>
      <c r="AB233" s="3" t="s">
        <v>53</v>
      </c>
      <c r="AC233" s="5">
        <f>VLOOKUP(G233,'[1]végl. jó elnev.,kerekítve, e Ft'!$1:$1048576,10,0)</f>
        <v>7</v>
      </c>
      <c r="AD233" s="5">
        <f>VLOOKUP(G233,'[1]végl. jó elnev.,kerekítve, e Ft'!$1:$1048576,11,0)</f>
        <v>34583</v>
      </c>
      <c r="AE233" s="6" t="s">
        <v>54</v>
      </c>
      <c r="AF233" s="6" t="s">
        <v>1059</v>
      </c>
      <c r="AJ233" s="6" t="s">
        <v>56</v>
      </c>
      <c r="AK233" s="3" t="s">
        <v>57</v>
      </c>
      <c r="AL233" s="3"/>
      <c r="AM233" s="3" t="s">
        <v>56</v>
      </c>
      <c r="AN233" s="3"/>
    </row>
    <row r="234" spans="1:40" s="6" customFormat="1" x14ac:dyDescent="0.3">
      <c r="A234" s="3">
        <v>2021</v>
      </c>
      <c r="B234" s="3" t="s">
        <v>40</v>
      </c>
      <c r="C234" s="3" t="s">
        <v>41</v>
      </c>
      <c r="D234" s="3" t="s">
        <v>42</v>
      </c>
      <c r="E234" s="5" t="s">
        <v>43</v>
      </c>
      <c r="F234" s="3">
        <v>284</v>
      </c>
      <c r="G234" s="6" t="s">
        <v>1060</v>
      </c>
      <c r="H234" s="5" t="s">
        <v>45</v>
      </c>
      <c r="I234" s="5" t="s">
        <v>1061</v>
      </c>
      <c r="J234" s="5" t="s">
        <v>1062</v>
      </c>
      <c r="S234" s="6" t="s">
        <v>48</v>
      </c>
      <c r="V234" s="6" t="s">
        <v>49</v>
      </c>
      <c r="W234" s="6" t="s">
        <v>49</v>
      </c>
      <c r="X234" s="6" t="s">
        <v>49</v>
      </c>
      <c r="Y234" s="7" t="s">
        <v>51</v>
      </c>
      <c r="AA234" s="3" t="s">
        <v>52</v>
      </c>
      <c r="AB234" s="3" t="s">
        <v>53</v>
      </c>
      <c r="AC234" s="5">
        <f>VLOOKUP(G234,'[1]végl. jó elnev.,kerekítve, e Ft'!$1:$1048576,10,0)</f>
        <v>2</v>
      </c>
      <c r="AD234" s="5">
        <f>VLOOKUP(G234,'[1]végl. jó elnev.,kerekítve, e Ft'!$1:$1048576,11,0)</f>
        <v>13470</v>
      </c>
      <c r="AE234" s="6" t="s">
        <v>54</v>
      </c>
      <c r="AF234" s="6" t="s">
        <v>1063</v>
      </c>
      <c r="AJ234" s="6" t="s">
        <v>56</v>
      </c>
      <c r="AK234" s="3" t="s">
        <v>57</v>
      </c>
      <c r="AL234" s="3"/>
      <c r="AM234" s="3" t="s">
        <v>56</v>
      </c>
      <c r="AN234" s="3"/>
    </row>
    <row r="235" spans="1:40" s="6" customFormat="1" x14ac:dyDescent="0.3">
      <c r="A235" s="3">
        <v>2021</v>
      </c>
      <c r="B235" s="3" t="s">
        <v>40</v>
      </c>
      <c r="C235" s="3" t="s">
        <v>41</v>
      </c>
      <c r="D235" s="3" t="s">
        <v>42</v>
      </c>
      <c r="E235" s="5" t="s">
        <v>43</v>
      </c>
      <c r="F235" s="3">
        <v>285</v>
      </c>
      <c r="G235" s="6" t="s">
        <v>1064</v>
      </c>
      <c r="H235" s="5" t="s">
        <v>45</v>
      </c>
      <c r="I235" s="5" t="s">
        <v>1065</v>
      </c>
      <c r="J235" s="5" t="s">
        <v>1066</v>
      </c>
      <c r="K235" s="6" t="s">
        <v>792</v>
      </c>
      <c r="L235" s="6" t="s">
        <v>74</v>
      </c>
      <c r="M235" s="6" t="s">
        <v>423</v>
      </c>
      <c r="V235" s="6" t="s">
        <v>49</v>
      </c>
      <c r="W235" s="6" t="s">
        <v>49</v>
      </c>
      <c r="X235" s="6" t="s">
        <v>49</v>
      </c>
      <c r="Y235" s="7" t="s">
        <v>51</v>
      </c>
      <c r="AA235" s="3" t="s">
        <v>52</v>
      </c>
      <c r="AB235" s="3" t="s">
        <v>53</v>
      </c>
      <c r="AC235" s="5">
        <f>VLOOKUP(G235,'[1]végl. jó elnev.,kerekítve, e Ft'!$1:$1048576,10,0)</f>
        <v>7</v>
      </c>
      <c r="AD235" s="5">
        <f>VLOOKUP(G235,'[1]végl. jó elnev.,kerekítve, e Ft'!$1:$1048576,11,0)</f>
        <v>37820</v>
      </c>
      <c r="AE235" s="6" t="s">
        <v>54</v>
      </c>
      <c r="AF235" s="6" t="s">
        <v>1067</v>
      </c>
      <c r="AJ235" s="6" t="s">
        <v>56</v>
      </c>
      <c r="AK235" s="3" t="s">
        <v>57</v>
      </c>
      <c r="AL235" s="3"/>
      <c r="AM235" s="3" t="s">
        <v>56</v>
      </c>
      <c r="AN235" s="3"/>
    </row>
    <row r="236" spans="1:40" s="6" customFormat="1" x14ac:dyDescent="0.3">
      <c r="A236" s="3">
        <v>2021</v>
      </c>
      <c r="B236" s="3" t="s">
        <v>40</v>
      </c>
      <c r="C236" s="3" t="s">
        <v>41</v>
      </c>
      <c r="D236" s="3" t="s">
        <v>42</v>
      </c>
      <c r="E236" s="5" t="s">
        <v>43</v>
      </c>
      <c r="F236" s="3">
        <v>287</v>
      </c>
      <c r="G236" s="6" t="s">
        <v>1068</v>
      </c>
      <c r="H236" s="5" t="s">
        <v>45</v>
      </c>
      <c r="I236" s="5" t="s">
        <v>1069</v>
      </c>
      <c r="J236" s="5" t="s">
        <v>1070</v>
      </c>
      <c r="S236" s="6" t="s">
        <v>48</v>
      </c>
      <c r="V236" s="6" t="s">
        <v>49</v>
      </c>
      <c r="W236" s="6" t="s">
        <v>49</v>
      </c>
      <c r="X236" s="6" t="s">
        <v>49</v>
      </c>
      <c r="Y236" s="7" t="s">
        <v>51</v>
      </c>
      <c r="AA236" s="3" t="s">
        <v>52</v>
      </c>
      <c r="AB236" s="3" t="s">
        <v>53</v>
      </c>
      <c r="AC236" s="5">
        <f>VLOOKUP(G236,'[1]végl. jó elnev.,kerekítve, e Ft'!$1:$1048576,10,0)</f>
        <v>8</v>
      </c>
      <c r="AD236" s="5">
        <f>VLOOKUP(G236,'[1]végl. jó elnev.,kerekítve, e Ft'!$1:$1048576,11,0)</f>
        <v>45772</v>
      </c>
      <c r="AE236" s="6" t="s">
        <v>54</v>
      </c>
      <c r="AF236" s="6" t="s">
        <v>1071</v>
      </c>
      <c r="AJ236" s="6" t="s">
        <v>56</v>
      </c>
      <c r="AK236" s="3" t="s">
        <v>57</v>
      </c>
      <c r="AL236" s="3"/>
      <c r="AM236" s="3" t="s">
        <v>56</v>
      </c>
      <c r="AN236" s="3"/>
    </row>
    <row r="237" spans="1:40" s="6" customFormat="1" x14ac:dyDescent="0.3">
      <c r="A237" s="3">
        <v>2021</v>
      </c>
      <c r="B237" s="3" t="s">
        <v>40</v>
      </c>
      <c r="C237" s="3" t="s">
        <v>41</v>
      </c>
      <c r="D237" s="3" t="s">
        <v>42</v>
      </c>
      <c r="E237" s="5" t="s">
        <v>43</v>
      </c>
      <c r="F237" s="3">
        <v>288</v>
      </c>
      <c r="G237" s="6" t="s">
        <v>1072</v>
      </c>
      <c r="H237" s="5" t="s">
        <v>45</v>
      </c>
      <c r="I237" s="5" t="s">
        <v>1073</v>
      </c>
      <c r="J237" s="5" t="s">
        <v>1074</v>
      </c>
      <c r="K237" s="6" t="s">
        <v>325</v>
      </c>
      <c r="L237" s="6" t="s">
        <v>1075</v>
      </c>
      <c r="M237" s="6" t="s">
        <v>75</v>
      </c>
      <c r="V237" s="6" t="s">
        <v>49</v>
      </c>
      <c r="W237" s="6" t="s">
        <v>49</v>
      </c>
      <c r="X237" s="6" t="s">
        <v>49</v>
      </c>
      <c r="Y237" s="7" t="s">
        <v>51</v>
      </c>
      <c r="AA237" s="3" t="s">
        <v>52</v>
      </c>
      <c r="AB237" s="3" t="s">
        <v>53</v>
      </c>
      <c r="AC237" s="5">
        <f>VLOOKUP(G237,'[1]végl. jó elnev.,kerekítve, e Ft'!$1:$1048576,10,0)</f>
        <v>28</v>
      </c>
      <c r="AD237" s="5">
        <f>VLOOKUP(G237,'[1]végl. jó elnev.,kerekítve, e Ft'!$1:$1048576,11,0)</f>
        <v>146243</v>
      </c>
      <c r="AE237" s="6" t="s">
        <v>54</v>
      </c>
      <c r="AF237" s="6" t="s">
        <v>1076</v>
      </c>
      <c r="AJ237" s="6" t="s">
        <v>56</v>
      </c>
      <c r="AK237" s="3" t="s">
        <v>57</v>
      </c>
      <c r="AL237" s="3"/>
      <c r="AM237" s="3" t="s">
        <v>56</v>
      </c>
      <c r="AN237" s="3"/>
    </row>
    <row r="238" spans="1:40" s="6" customFormat="1" x14ac:dyDescent="0.3">
      <c r="A238" s="3">
        <v>2021</v>
      </c>
      <c r="B238" s="3" t="s">
        <v>40</v>
      </c>
      <c r="C238" s="3" t="s">
        <v>41</v>
      </c>
      <c r="D238" s="3" t="s">
        <v>42</v>
      </c>
      <c r="E238" s="5" t="s">
        <v>43</v>
      </c>
      <c r="F238" s="3">
        <v>289</v>
      </c>
      <c r="G238" s="6" t="s">
        <v>1077</v>
      </c>
      <c r="H238" s="5" t="s">
        <v>45</v>
      </c>
      <c r="I238" s="5" t="s">
        <v>1078</v>
      </c>
      <c r="J238" s="5" t="s">
        <v>1079</v>
      </c>
      <c r="K238" s="6" t="s">
        <v>414</v>
      </c>
      <c r="L238" s="6" t="s">
        <v>202</v>
      </c>
      <c r="M238" s="6" t="s">
        <v>75</v>
      </c>
      <c r="V238" s="6" t="s">
        <v>49</v>
      </c>
      <c r="W238" s="6" t="s">
        <v>49</v>
      </c>
      <c r="X238" s="6" t="s">
        <v>49</v>
      </c>
      <c r="Y238" s="7" t="s">
        <v>51</v>
      </c>
      <c r="AA238" s="3" t="s">
        <v>52</v>
      </c>
      <c r="AB238" s="3" t="s">
        <v>53</v>
      </c>
      <c r="AC238" s="5">
        <f>VLOOKUP(G238,'[1]végl. jó elnev.,kerekítve, e Ft'!$1:$1048576,10,0)</f>
        <v>6</v>
      </c>
      <c r="AD238" s="5">
        <f>VLOOKUP(G238,'[1]végl. jó elnev.,kerekítve, e Ft'!$1:$1048576,11,0)</f>
        <v>36103</v>
      </c>
      <c r="AE238" s="6" t="s">
        <v>54</v>
      </c>
      <c r="AF238" s="6" t="s">
        <v>1080</v>
      </c>
      <c r="AJ238" s="6" t="s">
        <v>56</v>
      </c>
      <c r="AK238" s="3" t="s">
        <v>57</v>
      </c>
      <c r="AL238" s="3"/>
      <c r="AM238" s="3" t="s">
        <v>56</v>
      </c>
      <c r="AN238" s="3"/>
    </row>
    <row r="239" spans="1:40" s="6" customFormat="1" x14ac:dyDescent="0.3">
      <c r="A239" s="3">
        <v>2021</v>
      </c>
      <c r="B239" s="3" t="s">
        <v>40</v>
      </c>
      <c r="C239" s="3" t="s">
        <v>41</v>
      </c>
      <c r="D239" s="3" t="s">
        <v>42</v>
      </c>
      <c r="E239" s="5" t="s">
        <v>43</v>
      </c>
      <c r="F239" s="3">
        <v>290</v>
      </c>
      <c r="G239" s="6" t="s">
        <v>1081</v>
      </c>
      <c r="H239" s="5" t="s">
        <v>45</v>
      </c>
      <c r="I239" s="5" t="s">
        <v>1082</v>
      </c>
      <c r="J239" s="5" t="s">
        <v>1083</v>
      </c>
      <c r="S239" s="6" t="s">
        <v>48</v>
      </c>
      <c r="V239" s="6" t="s">
        <v>49</v>
      </c>
      <c r="W239" s="6" t="s">
        <v>49</v>
      </c>
      <c r="X239" s="6" t="s">
        <v>49</v>
      </c>
      <c r="Y239" s="7" t="s">
        <v>51</v>
      </c>
      <c r="AA239" s="3" t="s">
        <v>52</v>
      </c>
      <c r="AB239" s="3" t="s">
        <v>53</v>
      </c>
      <c r="AC239" s="5">
        <f>VLOOKUP(G239,'[1]végl. jó elnev.,kerekítve, e Ft'!$1:$1048576,10,0)</f>
        <v>15</v>
      </c>
      <c r="AD239" s="5">
        <f>VLOOKUP(G239,'[1]végl. jó elnev.,kerekítve, e Ft'!$1:$1048576,11,0)</f>
        <v>74823</v>
      </c>
      <c r="AE239" s="6" t="s">
        <v>54</v>
      </c>
      <c r="AF239" s="6" t="s">
        <v>1084</v>
      </c>
      <c r="AJ239" s="6" t="s">
        <v>56</v>
      </c>
      <c r="AK239" s="3" t="s">
        <v>57</v>
      </c>
      <c r="AL239" s="3"/>
      <c r="AM239" s="3" t="s">
        <v>56</v>
      </c>
      <c r="AN239" s="3"/>
    </row>
    <row r="240" spans="1:40" s="6" customFormat="1" x14ac:dyDescent="0.3">
      <c r="A240" s="3">
        <v>2021</v>
      </c>
      <c r="B240" s="3" t="s">
        <v>40</v>
      </c>
      <c r="C240" s="3" t="s">
        <v>41</v>
      </c>
      <c r="D240" s="3" t="s">
        <v>42</v>
      </c>
      <c r="E240" s="5" t="s">
        <v>43</v>
      </c>
      <c r="F240" s="3">
        <v>291</v>
      </c>
      <c r="G240" s="6" t="s">
        <v>1085</v>
      </c>
      <c r="H240" s="5" t="s">
        <v>45</v>
      </c>
      <c r="I240" s="5" t="s">
        <v>1086</v>
      </c>
      <c r="J240" s="5" t="s">
        <v>1087</v>
      </c>
      <c r="K240" s="6" t="s">
        <v>80</v>
      </c>
      <c r="L240" s="6" t="s">
        <v>202</v>
      </c>
      <c r="M240" s="6" t="s">
        <v>75</v>
      </c>
      <c r="V240" s="6" t="s">
        <v>49</v>
      </c>
      <c r="W240" s="6" t="s">
        <v>49</v>
      </c>
      <c r="X240" s="6" t="s">
        <v>49</v>
      </c>
      <c r="Y240" s="7" t="s">
        <v>51</v>
      </c>
      <c r="AA240" s="3" t="s">
        <v>52</v>
      </c>
      <c r="AB240" s="3" t="s">
        <v>53</v>
      </c>
      <c r="AC240" s="5">
        <f>VLOOKUP(G240,'[1]végl. jó elnev.,kerekítve, e Ft'!$1:$1048576,10,0)</f>
        <v>7</v>
      </c>
      <c r="AD240" s="5">
        <f>VLOOKUP(G240,'[1]végl. jó elnev.,kerekítve, e Ft'!$1:$1048576,11,0)</f>
        <v>38551</v>
      </c>
      <c r="AE240" s="6" t="s">
        <v>54</v>
      </c>
      <c r="AF240" s="6" t="s">
        <v>1088</v>
      </c>
      <c r="AJ240" s="6" t="s">
        <v>56</v>
      </c>
      <c r="AK240" s="3" t="s">
        <v>57</v>
      </c>
      <c r="AL240" s="3"/>
      <c r="AM240" s="3" t="s">
        <v>56</v>
      </c>
      <c r="AN240" s="3"/>
    </row>
    <row r="241" spans="1:40" s="6" customFormat="1" x14ac:dyDescent="0.3">
      <c r="A241" s="3">
        <v>2021</v>
      </c>
      <c r="B241" s="3" t="s">
        <v>40</v>
      </c>
      <c r="C241" s="3" t="s">
        <v>41</v>
      </c>
      <c r="D241" s="3" t="s">
        <v>42</v>
      </c>
      <c r="E241" s="5" t="s">
        <v>43</v>
      </c>
      <c r="F241" s="3">
        <v>292</v>
      </c>
      <c r="G241" s="6" t="s">
        <v>1089</v>
      </c>
      <c r="H241" s="5" t="s">
        <v>45</v>
      </c>
      <c r="I241" s="5" t="s">
        <v>1090</v>
      </c>
      <c r="J241" s="5" t="s">
        <v>1091</v>
      </c>
      <c r="S241" s="6" t="s">
        <v>48</v>
      </c>
      <c r="V241" s="6" t="s">
        <v>49</v>
      </c>
      <c r="W241" s="6" t="s">
        <v>49</v>
      </c>
      <c r="X241" s="6" t="s">
        <v>49</v>
      </c>
      <c r="Y241" s="7" t="s">
        <v>51</v>
      </c>
      <c r="AA241" s="3" t="s">
        <v>52</v>
      </c>
      <c r="AB241" s="3" t="s">
        <v>53</v>
      </c>
      <c r="AC241" s="5">
        <f>VLOOKUP(G241,'[1]végl. jó elnev.,kerekítve, e Ft'!$1:$1048576,10,0)</f>
        <v>14</v>
      </c>
      <c r="AD241" s="5">
        <f>VLOOKUP(G241,'[1]végl. jó elnev.,kerekítve, e Ft'!$1:$1048576,11,0)</f>
        <v>72348</v>
      </c>
      <c r="AE241" s="6" t="s">
        <v>54</v>
      </c>
      <c r="AF241" s="6" t="s">
        <v>1092</v>
      </c>
      <c r="AJ241" s="6" t="s">
        <v>56</v>
      </c>
      <c r="AK241" s="3" t="s">
        <v>57</v>
      </c>
      <c r="AL241" s="3"/>
      <c r="AM241" s="3" t="s">
        <v>56</v>
      </c>
      <c r="AN241" s="3"/>
    </row>
    <row r="242" spans="1:40" s="6" customFormat="1" x14ac:dyDescent="0.3">
      <c r="A242" s="3">
        <v>2021</v>
      </c>
      <c r="B242" s="3" t="s">
        <v>40</v>
      </c>
      <c r="C242" s="3" t="s">
        <v>41</v>
      </c>
      <c r="D242" s="3" t="s">
        <v>42</v>
      </c>
      <c r="E242" s="5" t="s">
        <v>43</v>
      </c>
      <c r="F242" s="3">
        <v>293</v>
      </c>
      <c r="G242" s="6" t="s">
        <v>1093</v>
      </c>
      <c r="H242" s="5" t="s">
        <v>45</v>
      </c>
      <c r="I242" s="5" t="s">
        <v>1094</v>
      </c>
      <c r="J242" s="5" t="s">
        <v>1095</v>
      </c>
      <c r="K242" s="6" t="s">
        <v>1096</v>
      </c>
      <c r="L242" s="6" t="s">
        <v>202</v>
      </c>
      <c r="M242" s="6" t="s">
        <v>75</v>
      </c>
      <c r="V242" s="6" t="s">
        <v>49</v>
      </c>
      <c r="W242" s="6" t="s">
        <v>49</v>
      </c>
      <c r="X242" s="6" t="s">
        <v>49</v>
      </c>
      <c r="Y242" s="7" t="s">
        <v>51</v>
      </c>
      <c r="AA242" s="3" t="s">
        <v>52</v>
      </c>
      <c r="AB242" s="3" t="s">
        <v>53</v>
      </c>
      <c r="AC242" s="5">
        <f>VLOOKUP(G242,'[1]végl. jó elnev.,kerekítve, e Ft'!$1:$1048576,10,0)</f>
        <v>39</v>
      </c>
      <c r="AD242" s="5">
        <f>VLOOKUP(G242,'[1]végl. jó elnev.,kerekítve, e Ft'!$1:$1048576,11,0)</f>
        <v>219820</v>
      </c>
      <c r="AE242" s="6" t="s">
        <v>54</v>
      </c>
      <c r="AF242" s="6" t="s">
        <v>1097</v>
      </c>
      <c r="AJ242" s="6" t="s">
        <v>56</v>
      </c>
      <c r="AK242" s="3" t="s">
        <v>57</v>
      </c>
      <c r="AL242" s="3"/>
      <c r="AM242" s="3" t="s">
        <v>56</v>
      </c>
      <c r="AN242" s="3"/>
    </row>
    <row r="243" spans="1:40" s="6" customFormat="1" x14ac:dyDescent="0.3">
      <c r="A243" s="3">
        <v>2021</v>
      </c>
      <c r="B243" s="3" t="s">
        <v>40</v>
      </c>
      <c r="C243" s="3" t="s">
        <v>41</v>
      </c>
      <c r="D243" s="3" t="s">
        <v>42</v>
      </c>
      <c r="E243" s="5" t="s">
        <v>43</v>
      </c>
      <c r="F243" s="3">
        <v>294</v>
      </c>
      <c r="G243" s="6" t="s">
        <v>1098</v>
      </c>
      <c r="H243" s="5" t="s">
        <v>45</v>
      </c>
      <c r="I243" s="5" t="s">
        <v>1094</v>
      </c>
      <c r="J243" s="5" t="s">
        <v>1095</v>
      </c>
      <c r="K243" s="6" t="s">
        <v>451</v>
      </c>
      <c r="L243" s="6" t="s">
        <v>74</v>
      </c>
      <c r="M243" s="6" t="s">
        <v>894</v>
      </c>
      <c r="V243" s="6" t="s">
        <v>49</v>
      </c>
      <c r="W243" s="6" t="s">
        <v>49</v>
      </c>
      <c r="X243" s="6" t="s">
        <v>49</v>
      </c>
      <c r="Y243" s="7" t="s">
        <v>51</v>
      </c>
      <c r="AA243" s="3" t="s">
        <v>52</v>
      </c>
      <c r="AB243" s="3" t="s">
        <v>53</v>
      </c>
      <c r="AC243" s="5">
        <f>VLOOKUP(G243,'[1]végl. jó elnev.,kerekítve, e Ft'!$1:$1048576,10,0)</f>
        <v>39</v>
      </c>
      <c r="AD243" s="5">
        <f>VLOOKUP(G243,'[1]végl. jó elnev.,kerekítve, e Ft'!$1:$1048576,11,0)</f>
        <v>226708</v>
      </c>
      <c r="AE243" s="6" t="s">
        <v>54</v>
      </c>
      <c r="AF243" s="6" t="s">
        <v>1097</v>
      </c>
      <c r="AJ243" s="6" t="s">
        <v>56</v>
      </c>
      <c r="AK243" s="3" t="s">
        <v>57</v>
      </c>
      <c r="AL243" s="3"/>
      <c r="AM243" s="3" t="s">
        <v>56</v>
      </c>
      <c r="AN243" s="3"/>
    </row>
    <row r="244" spans="1:40" s="6" customFormat="1" x14ac:dyDescent="0.3">
      <c r="A244" s="3">
        <v>2021</v>
      </c>
      <c r="B244" s="3" t="s">
        <v>40</v>
      </c>
      <c r="C244" s="3" t="s">
        <v>41</v>
      </c>
      <c r="D244" s="3" t="s">
        <v>42</v>
      </c>
      <c r="E244" s="5" t="s">
        <v>43</v>
      </c>
      <c r="F244" s="3">
        <v>295</v>
      </c>
      <c r="G244" s="6" t="s">
        <v>1099</v>
      </c>
      <c r="H244" s="5" t="s">
        <v>45</v>
      </c>
      <c r="I244" s="5" t="s">
        <v>1100</v>
      </c>
      <c r="J244" s="5" t="s">
        <v>1101</v>
      </c>
      <c r="K244" s="6" t="s">
        <v>1102</v>
      </c>
      <c r="L244" s="6" t="s">
        <v>74</v>
      </c>
      <c r="M244" s="6" t="s">
        <v>1103</v>
      </c>
      <c r="V244" s="6" t="s">
        <v>49</v>
      </c>
      <c r="W244" s="6" t="s">
        <v>49</v>
      </c>
      <c r="X244" s="6" t="s">
        <v>49</v>
      </c>
      <c r="Y244" s="7" t="s">
        <v>51</v>
      </c>
      <c r="AA244" s="3" t="s">
        <v>52</v>
      </c>
      <c r="AB244" s="3" t="s">
        <v>53</v>
      </c>
      <c r="AC244" s="5">
        <f>VLOOKUP(G244,'[1]végl. jó elnev.,kerekítve, e Ft'!$1:$1048576,10,0)</f>
        <v>5</v>
      </c>
      <c r="AD244" s="5">
        <f>VLOOKUP(G244,'[1]végl. jó elnev.,kerekítve, e Ft'!$1:$1048576,11,0)</f>
        <v>28420</v>
      </c>
      <c r="AE244" s="6" t="s">
        <v>54</v>
      </c>
      <c r="AF244" s="6" t="s">
        <v>1104</v>
      </c>
      <c r="AJ244" s="6" t="s">
        <v>56</v>
      </c>
      <c r="AK244" s="3" t="s">
        <v>57</v>
      </c>
      <c r="AL244" s="3"/>
      <c r="AM244" s="3" t="s">
        <v>56</v>
      </c>
      <c r="AN244" s="3"/>
    </row>
    <row r="245" spans="1:40" s="6" customFormat="1" x14ac:dyDescent="0.3">
      <c r="A245" s="3">
        <v>2021</v>
      </c>
      <c r="B245" s="3" t="s">
        <v>40</v>
      </c>
      <c r="C245" s="3" t="s">
        <v>41</v>
      </c>
      <c r="D245" s="3" t="s">
        <v>42</v>
      </c>
      <c r="E245" s="5" t="s">
        <v>43</v>
      </c>
      <c r="F245" s="3">
        <v>296</v>
      </c>
      <c r="G245" s="6" t="s">
        <v>1105</v>
      </c>
      <c r="H245" s="5" t="s">
        <v>45</v>
      </c>
      <c r="I245" s="5" t="s">
        <v>1106</v>
      </c>
      <c r="J245" s="5" t="s">
        <v>1107</v>
      </c>
      <c r="K245" s="6" t="s">
        <v>80</v>
      </c>
      <c r="L245" s="6" t="s">
        <v>74</v>
      </c>
      <c r="M245" s="6" t="s">
        <v>280</v>
      </c>
      <c r="V245" s="6" t="s">
        <v>49</v>
      </c>
      <c r="W245" s="6" t="s">
        <v>49</v>
      </c>
      <c r="X245" s="6" t="s">
        <v>49</v>
      </c>
      <c r="Y245" s="7" t="s">
        <v>51</v>
      </c>
      <c r="AA245" s="3" t="s">
        <v>52</v>
      </c>
      <c r="AB245" s="3" t="s">
        <v>53</v>
      </c>
      <c r="AC245" s="5">
        <f>VLOOKUP(G245,'[1]végl. jó elnev.,kerekítve, e Ft'!$1:$1048576,10,0)</f>
        <v>12</v>
      </c>
      <c r="AD245" s="5">
        <f>VLOOKUP(G245,'[1]végl. jó elnev.,kerekítve, e Ft'!$1:$1048576,11,0)</f>
        <v>55952</v>
      </c>
      <c r="AE245" s="6" t="s">
        <v>54</v>
      </c>
      <c r="AF245" s="6" t="s">
        <v>1108</v>
      </c>
      <c r="AJ245" s="6" t="s">
        <v>56</v>
      </c>
      <c r="AK245" s="3" t="s">
        <v>57</v>
      </c>
      <c r="AL245" s="3"/>
      <c r="AM245" s="3" t="s">
        <v>56</v>
      </c>
      <c r="AN245" s="3"/>
    </row>
    <row r="246" spans="1:40" s="6" customFormat="1" x14ac:dyDescent="0.3">
      <c r="A246" s="3">
        <v>2021</v>
      </c>
      <c r="B246" s="3" t="s">
        <v>40</v>
      </c>
      <c r="C246" s="3" t="s">
        <v>41</v>
      </c>
      <c r="D246" s="3" t="s">
        <v>42</v>
      </c>
      <c r="E246" s="5" t="s">
        <v>43</v>
      </c>
      <c r="F246" s="3">
        <v>297</v>
      </c>
      <c r="G246" s="6" t="s">
        <v>1109</v>
      </c>
      <c r="H246" s="5" t="s">
        <v>45</v>
      </c>
      <c r="I246" s="5" t="s">
        <v>1110</v>
      </c>
      <c r="J246" s="5" t="s">
        <v>1111</v>
      </c>
      <c r="K246" s="6" t="s">
        <v>103</v>
      </c>
      <c r="M246" s="6" t="s">
        <v>364</v>
      </c>
      <c r="V246" s="6" t="s">
        <v>49</v>
      </c>
      <c r="W246" s="6" t="s">
        <v>49</v>
      </c>
      <c r="X246" s="6" t="s">
        <v>49</v>
      </c>
      <c r="Y246" s="7" t="s">
        <v>51</v>
      </c>
      <c r="AA246" s="3" t="s">
        <v>52</v>
      </c>
      <c r="AB246" s="3" t="s">
        <v>53</v>
      </c>
      <c r="AC246" s="5">
        <f>VLOOKUP(G246,'[1]végl. jó elnev.,kerekítve, e Ft'!$1:$1048576,10,0)</f>
        <v>5</v>
      </c>
      <c r="AD246" s="5">
        <f>VLOOKUP(G246,'[1]végl. jó elnev.,kerekítve, e Ft'!$1:$1048576,11,0)</f>
        <v>29455</v>
      </c>
      <c r="AE246" s="6" t="s">
        <v>54</v>
      </c>
      <c r="AF246" s="6" t="s">
        <v>1112</v>
      </c>
      <c r="AJ246" s="6" t="s">
        <v>56</v>
      </c>
      <c r="AK246" s="3" t="s">
        <v>57</v>
      </c>
      <c r="AL246" s="3"/>
      <c r="AM246" s="3" t="s">
        <v>56</v>
      </c>
      <c r="AN246" s="3"/>
    </row>
    <row r="247" spans="1:40" s="6" customFormat="1" x14ac:dyDescent="0.3">
      <c r="A247" s="3">
        <v>2021</v>
      </c>
      <c r="B247" s="3" t="s">
        <v>40</v>
      </c>
      <c r="C247" s="3" t="s">
        <v>41</v>
      </c>
      <c r="D247" s="3" t="s">
        <v>42</v>
      </c>
      <c r="E247" s="5" t="s">
        <v>43</v>
      </c>
      <c r="F247" s="3">
        <v>298</v>
      </c>
      <c r="G247" s="6" t="s">
        <v>1113</v>
      </c>
      <c r="H247" s="5" t="s">
        <v>45</v>
      </c>
      <c r="I247" s="5" t="s">
        <v>1114</v>
      </c>
      <c r="J247" s="5" t="s">
        <v>1115</v>
      </c>
      <c r="K247" s="6" t="s">
        <v>414</v>
      </c>
      <c r="L247" s="6" t="s">
        <v>74</v>
      </c>
      <c r="M247" s="6" t="s">
        <v>296</v>
      </c>
      <c r="V247" s="6" t="s">
        <v>49</v>
      </c>
      <c r="W247" s="6" t="s">
        <v>49</v>
      </c>
      <c r="X247" s="6" t="s">
        <v>49</v>
      </c>
      <c r="Y247" s="7" t="s">
        <v>51</v>
      </c>
      <c r="AA247" s="3" t="s">
        <v>52</v>
      </c>
      <c r="AB247" s="3" t="s">
        <v>53</v>
      </c>
      <c r="AC247" s="5">
        <f>VLOOKUP(G247,'[1]végl. jó elnev.,kerekítve, e Ft'!$1:$1048576,10,0)</f>
        <v>67</v>
      </c>
      <c r="AD247" s="5">
        <f>VLOOKUP(G247,'[1]végl. jó elnev.,kerekítve, e Ft'!$1:$1048576,11,0)</f>
        <v>358047</v>
      </c>
      <c r="AE247" s="6" t="s">
        <v>54</v>
      </c>
      <c r="AF247" s="6" t="s">
        <v>1116</v>
      </c>
      <c r="AJ247" s="6" t="s">
        <v>56</v>
      </c>
      <c r="AK247" s="3" t="s">
        <v>57</v>
      </c>
      <c r="AL247" s="3"/>
      <c r="AM247" s="3" t="s">
        <v>56</v>
      </c>
      <c r="AN247" s="3"/>
    </row>
    <row r="248" spans="1:40" s="6" customFormat="1" x14ac:dyDescent="0.3">
      <c r="A248" s="3">
        <v>2021</v>
      </c>
      <c r="B248" s="3" t="s">
        <v>40</v>
      </c>
      <c r="C248" s="3" t="s">
        <v>41</v>
      </c>
      <c r="D248" s="3" t="s">
        <v>42</v>
      </c>
      <c r="E248" s="5" t="s">
        <v>43</v>
      </c>
      <c r="F248" s="3">
        <v>299</v>
      </c>
      <c r="G248" s="6" t="s">
        <v>1117</v>
      </c>
      <c r="H248" s="5" t="s">
        <v>45</v>
      </c>
      <c r="I248" s="5" t="s">
        <v>1118</v>
      </c>
      <c r="J248" s="5" t="s">
        <v>1115</v>
      </c>
      <c r="S248" s="6" t="s">
        <v>1119</v>
      </c>
      <c r="V248" s="6" t="s">
        <v>49</v>
      </c>
      <c r="W248" s="6" t="s">
        <v>49</v>
      </c>
      <c r="X248" s="6" t="s">
        <v>49</v>
      </c>
      <c r="Y248" s="7" t="s">
        <v>51</v>
      </c>
      <c r="AA248" s="3" t="s">
        <v>52</v>
      </c>
      <c r="AB248" s="3" t="s">
        <v>53</v>
      </c>
      <c r="AC248" s="5">
        <f>VLOOKUP(G248,'[1]végl. jó elnev.,kerekítve, e Ft'!$1:$1048576,10,0)</f>
        <v>457</v>
      </c>
      <c r="AD248" s="5">
        <f>VLOOKUP(G248,'[1]végl. jó elnev.,kerekítve, e Ft'!$1:$1048576,11,0)</f>
        <v>2590652</v>
      </c>
      <c r="AE248" s="6" t="s">
        <v>54</v>
      </c>
      <c r="AF248" s="6" t="s">
        <v>1116</v>
      </c>
      <c r="AJ248" s="6" t="s">
        <v>56</v>
      </c>
      <c r="AK248" s="3" t="s">
        <v>57</v>
      </c>
      <c r="AL248" s="3"/>
      <c r="AM248" s="3" t="s">
        <v>56</v>
      </c>
      <c r="AN248" s="3"/>
    </row>
    <row r="249" spans="1:40" s="6" customFormat="1" x14ac:dyDescent="0.3">
      <c r="A249" s="3">
        <v>2021</v>
      </c>
      <c r="B249" s="3" t="s">
        <v>40</v>
      </c>
      <c r="C249" s="3" t="s">
        <v>41</v>
      </c>
      <c r="D249" s="3" t="s">
        <v>42</v>
      </c>
      <c r="E249" s="5" t="s">
        <v>43</v>
      </c>
      <c r="F249" s="3">
        <v>300</v>
      </c>
      <c r="G249" s="6" t="s">
        <v>1120</v>
      </c>
      <c r="H249" s="5" t="s">
        <v>45</v>
      </c>
      <c r="I249" s="5" t="s">
        <v>1121</v>
      </c>
      <c r="J249" s="5" t="s">
        <v>1115</v>
      </c>
      <c r="K249" s="6" t="s">
        <v>1122</v>
      </c>
      <c r="L249" s="6" t="s">
        <v>74</v>
      </c>
      <c r="M249" s="6" t="s">
        <v>75</v>
      </c>
      <c r="V249" s="6" t="s">
        <v>49</v>
      </c>
      <c r="W249" s="6" t="s">
        <v>49</v>
      </c>
      <c r="X249" s="6" t="s">
        <v>49</v>
      </c>
      <c r="Y249" s="7" t="s">
        <v>51</v>
      </c>
      <c r="AA249" s="3" t="s">
        <v>52</v>
      </c>
      <c r="AB249" s="3" t="s">
        <v>53</v>
      </c>
      <c r="AC249" s="5">
        <f>VLOOKUP(G249,'[1]végl. jó elnev.,kerekítve, e Ft'!$1:$1048576,10,0)</f>
        <v>18</v>
      </c>
      <c r="AD249" s="5">
        <f>VLOOKUP(G249,'[1]végl. jó elnev.,kerekítve, e Ft'!$1:$1048576,11,0)</f>
        <v>96629</v>
      </c>
      <c r="AE249" s="6" t="s">
        <v>54</v>
      </c>
      <c r="AF249" s="6" t="s">
        <v>1116</v>
      </c>
      <c r="AJ249" s="6" t="s">
        <v>56</v>
      </c>
      <c r="AK249" s="3" t="s">
        <v>57</v>
      </c>
      <c r="AL249" s="3"/>
      <c r="AM249" s="3" t="s">
        <v>56</v>
      </c>
      <c r="AN249" s="3"/>
    </row>
    <row r="250" spans="1:40" s="6" customFormat="1" x14ac:dyDescent="0.3">
      <c r="A250" s="3">
        <v>2021</v>
      </c>
      <c r="B250" s="3" t="s">
        <v>40</v>
      </c>
      <c r="C250" s="3" t="s">
        <v>41</v>
      </c>
      <c r="D250" s="3" t="s">
        <v>42</v>
      </c>
      <c r="E250" s="5" t="s">
        <v>43</v>
      </c>
      <c r="F250" s="3">
        <v>302</v>
      </c>
      <c r="G250" s="6" t="s">
        <v>1123</v>
      </c>
      <c r="H250" s="5" t="s">
        <v>45</v>
      </c>
      <c r="I250" s="5" t="s">
        <v>1124</v>
      </c>
      <c r="J250" s="5" t="s">
        <v>1125</v>
      </c>
      <c r="K250" s="6" t="s">
        <v>1126</v>
      </c>
      <c r="L250" s="6" t="s">
        <v>74</v>
      </c>
      <c r="M250" s="6" t="s">
        <v>296</v>
      </c>
      <c r="V250" s="6" t="s">
        <v>49</v>
      </c>
      <c r="W250" s="6" t="s">
        <v>49</v>
      </c>
      <c r="X250" s="6" t="s">
        <v>49</v>
      </c>
      <c r="Y250" s="7" t="s">
        <v>51</v>
      </c>
      <c r="AA250" s="3" t="s">
        <v>52</v>
      </c>
      <c r="AB250" s="3" t="s">
        <v>53</v>
      </c>
      <c r="AC250" s="5">
        <f>VLOOKUP(G250,'[1]végl. jó elnev.,kerekítve, e Ft'!$1:$1048576,10,0)</f>
        <v>14</v>
      </c>
      <c r="AD250" s="5">
        <f>VLOOKUP(G250,'[1]végl. jó elnev.,kerekítve, e Ft'!$1:$1048576,11,0)</f>
        <v>75230</v>
      </c>
      <c r="AE250" s="6" t="s">
        <v>54</v>
      </c>
      <c r="AF250" s="6" t="s">
        <v>1127</v>
      </c>
      <c r="AJ250" s="6" t="s">
        <v>56</v>
      </c>
      <c r="AK250" s="3" t="s">
        <v>57</v>
      </c>
      <c r="AL250" s="3"/>
      <c r="AM250" s="3" t="s">
        <v>56</v>
      </c>
      <c r="AN250" s="3"/>
    </row>
    <row r="251" spans="1:40" s="6" customFormat="1" x14ac:dyDescent="0.3">
      <c r="A251" s="3">
        <v>2021</v>
      </c>
      <c r="B251" s="3" t="s">
        <v>40</v>
      </c>
      <c r="C251" s="3" t="s">
        <v>41</v>
      </c>
      <c r="D251" s="3" t="s">
        <v>42</v>
      </c>
      <c r="E251" s="5" t="s">
        <v>43</v>
      </c>
      <c r="F251" s="3">
        <v>303</v>
      </c>
      <c r="G251" s="6" t="s">
        <v>1128</v>
      </c>
      <c r="H251" s="5" t="s">
        <v>45</v>
      </c>
      <c r="I251" s="5" t="s">
        <v>1129</v>
      </c>
      <c r="J251" s="5" t="s">
        <v>1130</v>
      </c>
      <c r="K251" s="6" t="s">
        <v>1131</v>
      </c>
      <c r="L251" s="6" t="s">
        <v>74</v>
      </c>
      <c r="M251" s="6" t="s">
        <v>1132</v>
      </c>
      <c r="V251" s="6" t="s">
        <v>49</v>
      </c>
      <c r="W251" s="6" t="s">
        <v>49</v>
      </c>
      <c r="X251" s="6" t="s">
        <v>49</v>
      </c>
      <c r="Y251" s="7" t="s">
        <v>51</v>
      </c>
      <c r="AA251" s="3" t="s">
        <v>52</v>
      </c>
      <c r="AB251" s="3" t="s">
        <v>53</v>
      </c>
      <c r="AC251" s="5">
        <f>VLOOKUP(G251,'[1]végl. jó elnev.,kerekítve, e Ft'!$1:$1048576,10,0)</f>
        <v>39</v>
      </c>
      <c r="AD251" s="5">
        <f>VLOOKUP(G251,'[1]végl. jó elnev.,kerekítve, e Ft'!$1:$1048576,11,0)</f>
        <v>234821</v>
      </c>
      <c r="AE251" s="6" t="s">
        <v>54</v>
      </c>
      <c r="AF251" s="6" t="s">
        <v>1133</v>
      </c>
      <c r="AJ251" s="6" t="s">
        <v>56</v>
      </c>
      <c r="AK251" s="3" t="s">
        <v>57</v>
      </c>
      <c r="AL251" s="3"/>
      <c r="AM251" s="3" t="s">
        <v>56</v>
      </c>
      <c r="AN251" s="3"/>
    </row>
    <row r="252" spans="1:40" s="6" customFormat="1" x14ac:dyDescent="0.3">
      <c r="A252" s="3">
        <v>2021</v>
      </c>
      <c r="B252" s="3" t="s">
        <v>40</v>
      </c>
      <c r="C252" s="3" t="s">
        <v>41</v>
      </c>
      <c r="D252" s="3" t="s">
        <v>42</v>
      </c>
      <c r="E252" s="5" t="s">
        <v>43</v>
      </c>
      <c r="F252" s="3">
        <v>304</v>
      </c>
      <c r="G252" s="6" t="s">
        <v>1134</v>
      </c>
      <c r="H252" s="5" t="s">
        <v>45</v>
      </c>
      <c r="I252" s="5" t="s">
        <v>1135</v>
      </c>
      <c r="J252" s="5" t="s">
        <v>1136</v>
      </c>
      <c r="K252" s="6" t="s">
        <v>1137</v>
      </c>
      <c r="L252" s="6" t="s">
        <v>202</v>
      </c>
      <c r="M252" s="6" t="s">
        <v>521</v>
      </c>
      <c r="V252" s="6" t="s">
        <v>49</v>
      </c>
      <c r="W252" s="6" t="s">
        <v>49</v>
      </c>
      <c r="X252" s="6" t="s">
        <v>49</v>
      </c>
      <c r="Y252" s="7" t="s">
        <v>51</v>
      </c>
      <c r="AA252" s="3" t="s">
        <v>52</v>
      </c>
      <c r="AB252" s="3" t="s">
        <v>53</v>
      </c>
      <c r="AC252" s="5">
        <f>VLOOKUP(G252,'[1]végl. jó elnev.,kerekítve, e Ft'!$1:$1048576,10,0)</f>
        <v>2</v>
      </c>
      <c r="AD252" s="5">
        <f>VLOOKUP(G252,'[1]végl. jó elnev.,kerekítve, e Ft'!$1:$1048576,11,0)</f>
        <v>11706</v>
      </c>
      <c r="AE252" s="6" t="s">
        <v>54</v>
      </c>
      <c r="AF252" s="6" t="s">
        <v>1138</v>
      </c>
      <c r="AJ252" s="6" t="s">
        <v>56</v>
      </c>
      <c r="AK252" s="3" t="s">
        <v>57</v>
      </c>
      <c r="AL252" s="3"/>
      <c r="AM252" s="3" t="s">
        <v>56</v>
      </c>
      <c r="AN252" s="3"/>
    </row>
    <row r="253" spans="1:40" s="6" customFormat="1" x14ac:dyDescent="0.3">
      <c r="A253" s="3">
        <v>2021</v>
      </c>
      <c r="B253" s="3" t="s">
        <v>40</v>
      </c>
      <c r="C253" s="3" t="s">
        <v>41</v>
      </c>
      <c r="D253" s="3" t="s">
        <v>42</v>
      </c>
      <c r="E253" s="5" t="s">
        <v>43</v>
      </c>
      <c r="F253" s="3">
        <v>305</v>
      </c>
      <c r="G253" s="6" t="s">
        <v>1139</v>
      </c>
      <c r="H253" s="5" t="s">
        <v>45</v>
      </c>
      <c r="I253" s="5" t="s">
        <v>1140</v>
      </c>
      <c r="J253" s="5" t="s">
        <v>1141</v>
      </c>
      <c r="K253" s="6" t="s">
        <v>548</v>
      </c>
      <c r="L253" s="6" t="s">
        <v>74</v>
      </c>
      <c r="M253" s="6" t="s">
        <v>75</v>
      </c>
      <c r="V253" s="6" t="s">
        <v>49</v>
      </c>
      <c r="W253" s="6" t="s">
        <v>49</v>
      </c>
      <c r="X253" s="6" t="s">
        <v>49</v>
      </c>
      <c r="Y253" s="7" t="s">
        <v>51</v>
      </c>
      <c r="AA253" s="3" t="s">
        <v>52</v>
      </c>
      <c r="AB253" s="3" t="s">
        <v>53</v>
      </c>
      <c r="AC253" s="5">
        <f>VLOOKUP(G253,'[1]végl. jó elnev.,kerekítve, e Ft'!$1:$1048576,10,0)</f>
        <v>13</v>
      </c>
      <c r="AD253" s="5">
        <f>VLOOKUP(G253,'[1]végl. jó elnev.,kerekítve, e Ft'!$1:$1048576,11,0)</f>
        <v>73513</v>
      </c>
      <c r="AE253" s="6" t="s">
        <v>54</v>
      </c>
      <c r="AF253" s="6" t="s">
        <v>1142</v>
      </c>
      <c r="AJ253" s="6" t="s">
        <v>56</v>
      </c>
      <c r="AK253" s="3" t="s">
        <v>57</v>
      </c>
      <c r="AL253" s="3"/>
      <c r="AM253" s="3" t="s">
        <v>56</v>
      </c>
      <c r="AN253" s="3"/>
    </row>
    <row r="254" spans="1:40" s="6" customFormat="1" x14ac:dyDescent="0.3">
      <c r="A254" s="3">
        <v>2021</v>
      </c>
      <c r="B254" s="3" t="s">
        <v>40</v>
      </c>
      <c r="C254" s="3" t="s">
        <v>41</v>
      </c>
      <c r="D254" s="3" t="s">
        <v>42</v>
      </c>
      <c r="E254" s="5" t="s">
        <v>43</v>
      </c>
      <c r="F254" s="3">
        <v>306</v>
      </c>
      <c r="G254" s="6" t="s">
        <v>1143</v>
      </c>
      <c r="H254" s="5" t="s">
        <v>45</v>
      </c>
      <c r="I254" s="5" t="s">
        <v>1144</v>
      </c>
      <c r="J254" s="5" t="s">
        <v>1145</v>
      </c>
      <c r="K254" s="6" t="s">
        <v>1146</v>
      </c>
      <c r="L254" s="6" t="s">
        <v>104</v>
      </c>
      <c r="M254" s="6" t="s">
        <v>75</v>
      </c>
      <c r="V254" s="6" t="s">
        <v>49</v>
      </c>
      <c r="W254" s="6" t="s">
        <v>49</v>
      </c>
      <c r="X254" s="6" t="s">
        <v>49</v>
      </c>
      <c r="Y254" s="7" t="s">
        <v>51</v>
      </c>
      <c r="AA254" s="3" t="s">
        <v>52</v>
      </c>
      <c r="AB254" s="3" t="s">
        <v>53</v>
      </c>
      <c r="AC254" s="5">
        <f>VLOOKUP(G254,'[1]végl. jó elnev.,kerekítve, e Ft'!$1:$1048576,10,0)</f>
        <v>8</v>
      </c>
      <c r="AD254" s="5">
        <f>VLOOKUP(G254,'[1]végl. jó elnev.,kerekítve, e Ft'!$1:$1048576,11,0)</f>
        <v>60239</v>
      </c>
      <c r="AE254" s="6" t="s">
        <v>54</v>
      </c>
      <c r="AF254" s="6" t="s">
        <v>1147</v>
      </c>
      <c r="AJ254" s="6" t="s">
        <v>56</v>
      </c>
      <c r="AK254" s="3" t="s">
        <v>57</v>
      </c>
      <c r="AL254" s="3"/>
      <c r="AM254" s="3" t="s">
        <v>56</v>
      </c>
      <c r="AN254" s="3"/>
    </row>
    <row r="255" spans="1:40" s="6" customFormat="1" x14ac:dyDescent="0.3">
      <c r="A255" s="3">
        <v>2021</v>
      </c>
      <c r="B255" s="3" t="s">
        <v>40</v>
      </c>
      <c r="C255" s="3" t="s">
        <v>41</v>
      </c>
      <c r="D255" s="3" t="s">
        <v>42</v>
      </c>
      <c r="E255" s="5" t="s">
        <v>43</v>
      </c>
      <c r="F255" s="3">
        <v>307</v>
      </c>
      <c r="G255" s="6" t="s">
        <v>1148</v>
      </c>
      <c r="H255" s="5" t="s">
        <v>45</v>
      </c>
      <c r="I255" s="5" t="s">
        <v>1149</v>
      </c>
      <c r="J255" s="5" t="s">
        <v>1150</v>
      </c>
      <c r="S255" s="6" t="s">
        <v>48</v>
      </c>
      <c r="V255" s="6" t="s">
        <v>49</v>
      </c>
      <c r="W255" s="6" t="s">
        <v>49</v>
      </c>
      <c r="X255" s="6" t="s">
        <v>49</v>
      </c>
      <c r="Y255" s="7" t="s">
        <v>51</v>
      </c>
      <c r="AA255" s="3" t="s">
        <v>52</v>
      </c>
      <c r="AB255" s="3" t="s">
        <v>53</v>
      </c>
      <c r="AC255" s="5">
        <f>VLOOKUP(G255,'[1]végl. jó elnev.,kerekítve, e Ft'!$1:$1048576,10,0)</f>
        <v>6</v>
      </c>
      <c r="AD255" s="5">
        <f>VLOOKUP(G255,'[1]végl. jó elnev.,kerekítve, e Ft'!$1:$1048576,11,0)</f>
        <v>40475</v>
      </c>
      <c r="AE255" s="6" t="s">
        <v>54</v>
      </c>
      <c r="AF255" s="6" t="s">
        <v>1151</v>
      </c>
      <c r="AJ255" s="6" t="s">
        <v>56</v>
      </c>
      <c r="AK255" s="3" t="s">
        <v>57</v>
      </c>
      <c r="AL255" s="3"/>
      <c r="AM255" s="3" t="s">
        <v>56</v>
      </c>
      <c r="AN255" s="3"/>
    </row>
    <row r="256" spans="1:40" s="6" customFormat="1" x14ac:dyDescent="0.3">
      <c r="A256" s="3">
        <v>2021</v>
      </c>
      <c r="B256" s="3" t="s">
        <v>40</v>
      </c>
      <c r="C256" s="3" t="s">
        <v>41</v>
      </c>
      <c r="D256" s="3" t="s">
        <v>42</v>
      </c>
      <c r="E256" s="5" t="s">
        <v>43</v>
      </c>
      <c r="F256" s="3">
        <v>308</v>
      </c>
      <c r="G256" s="6" t="s">
        <v>1152</v>
      </c>
      <c r="H256" s="5" t="s">
        <v>45</v>
      </c>
      <c r="I256" s="5" t="s">
        <v>1153</v>
      </c>
      <c r="J256" s="5" t="s">
        <v>1154</v>
      </c>
      <c r="K256" s="6" t="s">
        <v>414</v>
      </c>
      <c r="L256" s="6" t="s">
        <v>104</v>
      </c>
      <c r="M256" s="6" t="s">
        <v>75</v>
      </c>
      <c r="V256" s="6" t="s">
        <v>49</v>
      </c>
      <c r="W256" s="6" t="s">
        <v>49</v>
      </c>
      <c r="X256" s="6" t="s">
        <v>49</v>
      </c>
      <c r="Y256" s="7" t="s">
        <v>51</v>
      </c>
      <c r="AA256" s="3" t="s">
        <v>52</v>
      </c>
      <c r="AB256" s="3" t="s">
        <v>53</v>
      </c>
      <c r="AC256" s="5">
        <f>VLOOKUP(G256,'[1]végl. jó elnev.,kerekítve, e Ft'!$1:$1048576,10,0)</f>
        <v>50</v>
      </c>
      <c r="AD256" s="5">
        <f>VLOOKUP(G256,'[1]végl. jó elnev.,kerekítve, e Ft'!$1:$1048576,11,0)</f>
        <v>268434</v>
      </c>
      <c r="AE256" s="6" t="s">
        <v>54</v>
      </c>
      <c r="AF256" s="6" t="s">
        <v>1155</v>
      </c>
      <c r="AJ256" s="6" t="s">
        <v>56</v>
      </c>
      <c r="AK256" s="3" t="s">
        <v>57</v>
      </c>
      <c r="AL256" s="3"/>
      <c r="AM256" s="3" t="s">
        <v>56</v>
      </c>
      <c r="AN256" s="3"/>
    </row>
    <row r="257" spans="1:40" s="6" customFormat="1" x14ac:dyDescent="0.3">
      <c r="A257" s="3">
        <v>2021</v>
      </c>
      <c r="B257" s="3" t="s">
        <v>40</v>
      </c>
      <c r="C257" s="3" t="s">
        <v>41</v>
      </c>
      <c r="D257" s="3" t="s">
        <v>42</v>
      </c>
      <c r="E257" s="5" t="s">
        <v>43</v>
      </c>
      <c r="F257" s="3">
        <v>310</v>
      </c>
      <c r="G257" s="6" t="s">
        <v>1156</v>
      </c>
      <c r="H257" s="5" t="s">
        <v>45</v>
      </c>
      <c r="I257" s="5" t="s">
        <v>1157</v>
      </c>
      <c r="J257" s="5" t="s">
        <v>1158</v>
      </c>
      <c r="K257" s="6" t="s">
        <v>390</v>
      </c>
      <c r="L257" s="6" t="s">
        <v>74</v>
      </c>
      <c r="M257" s="6" t="s">
        <v>1159</v>
      </c>
      <c r="V257" s="6" t="s">
        <v>49</v>
      </c>
      <c r="W257" s="6" t="s">
        <v>49</v>
      </c>
      <c r="X257" s="6" t="s">
        <v>49</v>
      </c>
      <c r="Y257" s="7" t="s">
        <v>51</v>
      </c>
      <c r="AA257" s="3" t="s">
        <v>52</v>
      </c>
      <c r="AB257" s="3" t="s">
        <v>53</v>
      </c>
      <c r="AC257" s="5">
        <f>VLOOKUP(G257,'[1]végl. jó elnev.,kerekítve, e Ft'!$1:$1048576,10,0)</f>
        <v>7</v>
      </c>
      <c r="AD257" s="5">
        <f>VLOOKUP(G257,'[1]végl. jó elnev.,kerekítve, e Ft'!$1:$1048576,11,0)</f>
        <v>40477</v>
      </c>
      <c r="AE257" s="6" t="s">
        <v>54</v>
      </c>
      <c r="AF257" s="6" t="s">
        <v>1160</v>
      </c>
      <c r="AJ257" s="6" t="s">
        <v>56</v>
      </c>
      <c r="AK257" s="3" t="s">
        <v>57</v>
      </c>
      <c r="AL257" s="3"/>
      <c r="AM257" s="3" t="s">
        <v>56</v>
      </c>
      <c r="AN257" s="3"/>
    </row>
    <row r="258" spans="1:40" s="6" customFormat="1" x14ac:dyDescent="0.3">
      <c r="A258" s="3">
        <v>2021</v>
      </c>
      <c r="B258" s="3" t="s">
        <v>40</v>
      </c>
      <c r="C258" s="3" t="s">
        <v>41</v>
      </c>
      <c r="D258" s="3" t="s">
        <v>42</v>
      </c>
      <c r="E258" s="5" t="s">
        <v>43</v>
      </c>
      <c r="F258" s="3">
        <v>311</v>
      </c>
      <c r="G258" s="6" t="s">
        <v>1161</v>
      </c>
      <c r="H258" s="5" t="s">
        <v>45</v>
      </c>
      <c r="I258" s="5" t="s">
        <v>1162</v>
      </c>
      <c r="J258" s="5" t="s">
        <v>1163</v>
      </c>
      <c r="K258" s="6" t="s">
        <v>80</v>
      </c>
      <c r="L258" s="6" t="s">
        <v>74</v>
      </c>
      <c r="M258" s="6" t="s">
        <v>521</v>
      </c>
      <c r="V258" s="6" t="s">
        <v>49</v>
      </c>
      <c r="W258" s="6" t="s">
        <v>49</v>
      </c>
      <c r="X258" s="6" t="s">
        <v>49</v>
      </c>
      <c r="Y258" s="7" t="s">
        <v>51</v>
      </c>
      <c r="AA258" s="3" t="s">
        <v>52</v>
      </c>
      <c r="AB258" s="3" t="s">
        <v>53</v>
      </c>
      <c r="AC258" s="5">
        <f>VLOOKUP(G258,'[1]végl. jó elnev.,kerekítve, e Ft'!$1:$1048576,10,0)</f>
        <v>9</v>
      </c>
      <c r="AD258" s="5">
        <f>VLOOKUP(G258,'[1]végl. jó elnev.,kerekítve, e Ft'!$1:$1048576,11,0)</f>
        <v>46954</v>
      </c>
      <c r="AE258" s="6" t="s">
        <v>54</v>
      </c>
      <c r="AF258" s="6" t="s">
        <v>1164</v>
      </c>
      <c r="AJ258" s="6" t="s">
        <v>56</v>
      </c>
      <c r="AK258" s="3" t="s">
        <v>57</v>
      </c>
      <c r="AL258" s="3"/>
      <c r="AM258" s="3" t="s">
        <v>56</v>
      </c>
      <c r="AN258" s="3"/>
    </row>
    <row r="259" spans="1:40" s="6" customFormat="1" x14ac:dyDescent="0.3">
      <c r="A259" s="3">
        <v>2021</v>
      </c>
      <c r="B259" s="3" t="s">
        <v>40</v>
      </c>
      <c r="C259" s="3" t="s">
        <v>41</v>
      </c>
      <c r="D259" s="3" t="s">
        <v>42</v>
      </c>
      <c r="E259" s="5" t="s">
        <v>43</v>
      </c>
      <c r="F259" s="3">
        <v>312</v>
      </c>
      <c r="G259" s="6" t="s">
        <v>1165</v>
      </c>
      <c r="H259" s="5" t="s">
        <v>45</v>
      </c>
      <c r="I259" s="5" t="s">
        <v>1166</v>
      </c>
      <c r="J259" s="5" t="s">
        <v>1167</v>
      </c>
      <c r="S259" s="6" t="s">
        <v>48</v>
      </c>
      <c r="V259" s="6" t="s">
        <v>49</v>
      </c>
      <c r="W259" s="6" t="s">
        <v>49</v>
      </c>
      <c r="X259" s="6" t="s">
        <v>49</v>
      </c>
      <c r="Y259" s="7" t="s">
        <v>51</v>
      </c>
      <c r="AA259" s="3" t="s">
        <v>52</v>
      </c>
      <c r="AB259" s="3" t="s">
        <v>53</v>
      </c>
      <c r="AC259" s="5">
        <f>VLOOKUP(G259,'[1]végl. jó elnev.,kerekítve, e Ft'!$1:$1048576,10,0)</f>
        <v>7</v>
      </c>
      <c r="AD259" s="5">
        <f>VLOOKUP(G259,'[1]végl. jó elnev.,kerekítve, e Ft'!$1:$1048576,11,0)</f>
        <v>36134</v>
      </c>
      <c r="AE259" s="6" t="s">
        <v>54</v>
      </c>
      <c r="AF259" s="6" t="s">
        <v>1168</v>
      </c>
      <c r="AJ259" s="6" t="s">
        <v>56</v>
      </c>
      <c r="AK259" s="3" t="s">
        <v>57</v>
      </c>
      <c r="AL259" s="3"/>
      <c r="AM259" s="3" t="s">
        <v>56</v>
      </c>
      <c r="AN259" s="3"/>
    </row>
    <row r="260" spans="1:40" s="6" customFormat="1" x14ac:dyDescent="0.3">
      <c r="A260" s="3">
        <v>2021</v>
      </c>
      <c r="B260" s="3" t="s">
        <v>40</v>
      </c>
      <c r="C260" s="3" t="s">
        <v>41</v>
      </c>
      <c r="D260" s="3" t="s">
        <v>42</v>
      </c>
      <c r="E260" s="5" t="s">
        <v>43</v>
      </c>
      <c r="F260" s="3">
        <v>313</v>
      </c>
      <c r="G260" s="6" t="s">
        <v>1169</v>
      </c>
      <c r="H260" s="5" t="s">
        <v>45</v>
      </c>
      <c r="I260" s="5" t="s">
        <v>1170</v>
      </c>
      <c r="J260" s="5" t="s">
        <v>1171</v>
      </c>
      <c r="K260" s="6" t="s">
        <v>1172</v>
      </c>
      <c r="L260" s="6" t="s">
        <v>74</v>
      </c>
      <c r="M260" s="6" t="s">
        <v>75</v>
      </c>
      <c r="V260" s="6" t="s">
        <v>49</v>
      </c>
      <c r="W260" s="6" t="s">
        <v>49</v>
      </c>
      <c r="X260" s="6" t="s">
        <v>49</v>
      </c>
      <c r="Y260" s="7" t="s">
        <v>51</v>
      </c>
      <c r="AA260" s="3" t="s">
        <v>52</v>
      </c>
      <c r="AB260" s="3" t="s">
        <v>53</v>
      </c>
      <c r="AC260" s="5">
        <f>VLOOKUP(G260,'[1]végl. jó elnev.,kerekítve, e Ft'!$1:$1048576,10,0)</f>
        <v>13</v>
      </c>
      <c r="AD260" s="5">
        <f>VLOOKUP(G260,'[1]végl. jó elnev.,kerekítve, e Ft'!$1:$1048576,11,0)</f>
        <v>70307</v>
      </c>
      <c r="AE260" s="6" t="s">
        <v>54</v>
      </c>
      <c r="AF260" s="6" t="s">
        <v>1173</v>
      </c>
      <c r="AJ260" s="6" t="s">
        <v>56</v>
      </c>
      <c r="AK260" s="3" t="s">
        <v>57</v>
      </c>
      <c r="AL260" s="3"/>
      <c r="AM260" s="3" t="s">
        <v>56</v>
      </c>
      <c r="AN260" s="3"/>
    </row>
    <row r="261" spans="1:40" s="6" customFormat="1" x14ac:dyDescent="0.3">
      <c r="A261" s="3">
        <v>2021</v>
      </c>
      <c r="B261" s="3" t="s">
        <v>40</v>
      </c>
      <c r="C261" s="3" t="s">
        <v>41</v>
      </c>
      <c r="D261" s="3" t="s">
        <v>42</v>
      </c>
      <c r="E261" s="5" t="s">
        <v>43</v>
      </c>
      <c r="F261" s="3">
        <v>314</v>
      </c>
      <c r="G261" s="6" t="s">
        <v>1174</v>
      </c>
      <c r="H261" s="5" t="s">
        <v>45</v>
      </c>
      <c r="I261" s="5" t="s">
        <v>1175</v>
      </c>
      <c r="J261" s="5" t="s">
        <v>1176</v>
      </c>
      <c r="S261" s="6" t="s">
        <v>48</v>
      </c>
      <c r="V261" s="6" t="s">
        <v>49</v>
      </c>
      <c r="W261" s="6" t="s">
        <v>49</v>
      </c>
      <c r="X261" s="6" t="s">
        <v>49</v>
      </c>
      <c r="Y261" s="7" t="s">
        <v>51</v>
      </c>
      <c r="AA261" s="3" t="s">
        <v>52</v>
      </c>
      <c r="AB261" s="3" t="s">
        <v>53</v>
      </c>
      <c r="AC261" s="5">
        <f>VLOOKUP(G261,'[1]végl. jó elnev.,kerekítve, e Ft'!$1:$1048576,10,0)</f>
        <v>7</v>
      </c>
      <c r="AD261" s="5">
        <f>VLOOKUP(G261,'[1]végl. jó elnev.,kerekítve, e Ft'!$1:$1048576,11,0)</f>
        <v>32633</v>
      </c>
      <c r="AE261" s="6" t="s">
        <v>54</v>
      </c>
      <c r="AF261" s="6" t="s">
        <v>1177</v>
      </c>
      <c r="AJ261" s="6" t="s">
        <v>56</v>
      </c>
      <c r="AK261" s="3" t="s">
        <v>57</v>
      </c>
      <c r="AL261" s="3"/>
      <c r="AM261" s="3" t="s">
        <v>56</v>
      </c>
      <c r="AN261" s="3"/>
    </row>
    <row r="262" spans="1:40" s="6" customFormat="1" x14ac:dyDescent="0.3">
      <c r="A262" s="3">
        <v>2021</v>
      </c>
      <c r="B262" s="3" t="s">
        <v>40</v>
      </c>
      <c r="C262" s="3" t="s">
        <v>41</v>
      </c>
      <c r="D262" s="3" t="s">
        <v>42</v>
      </c>
      <c r="E262" s="5" t="s">
        <v>43</v>
      </c>
      <c r="F262" s="3">
        <v>315</v>
      </c>
      <c r="G262" s="6" t="s">
        <v>1178</v>
      </c>
      <c r="H262" s="5" t="s">
        <v>45</v>
      </c>
      <c r="I262" s="5" t="s">
        <v>1179</v>
      </c>
      <c r="J262" s="5" t="s">
        <v>1180</v>
      </c>
      <c r="K262" s="6" t="s">
        <v>1181</v>
      </c>
      <c r="L262" s="6" t="s">
        <v>74</v>
      </c>
      <c r="M262" s="6" t="s">
        <v>1159</v>
      </c>
      <c r="V262" s="6" t="s">
        <v>49</v>
      </c>
      <c r="W262" s="6" t="s">
        <v>49</v>
      </c>
      <c r="X262" s="6" t="s">
        <v>49</v>
      </c>
      <c r="Y262" s="7" t="s">
        <v>51</v>
      </c>
      <c r="AA262" s="3" t="s">
        <v>52</v>
      </c>
      <c r="AB262" s="3" t="s">
        <v>53</v>
      </c>
      <c r="AC262" s="5">
        <f>VLOOKUP(G262,'[1]végl. jó elnev.,kerekítve, e Ft'!$1:$1048576,10,0)</f>
        <v>17</v>
      </c>
      <c r="AD262" s="5">
        <f>VLOOKUP(G262,'[1]végl. jó elnev.,kerekítve, e Ft'!$1:$1048576,11,0)</f>
        <v>115095</v>
      </c>
      <c r="AE262" s="6" t="s">
        <v>54</v>
      </c>
      <c r="AF262" s="6" t="s">
        <v>1182</v>
      </c>
      <c r="AJ262" s="6" t="s">
        <v>56</v>
      </c>
      <c r="AK262" s="3" t="s">
        <v>57</v>
      </c>
      <c r="AL262" s="3"/>
      <c r="AM262" s="3" t="s">
        <v>56</v>
      </c>
      <c r="AN262" s="3"/>
    </row>
    <row r="263" spans="1:40" s="6" customFormat="1" x14ac:dyDescent="0.3">
      <c r="A263" s="3">
        <v>2021</v>
      </c>
      <c r="B263" s="3" t="s">
        <v>40</v>
      </c>
      <c r="C263" s="3" t="s">
        <v>41</v>
      </c>
      <c r="D263" s="3" t="s">
        <v>42</v>
      </c>
      <c r="E263" s="5" t="s">
        <v>43</v>
      </c>
      <c r="F263" s="3">
        <v>316</v>
      </c>
      <c r="G263" s="6" t="s">
        <v>1183</v>
      </c>
      <c r="H263" s="5" t="s">
        <v>45</v>
      </c>
      <c r="I263" s="5" t="s">
        <v>1179</v>
      </c>
      <c r="J263" s="5" t="s">
        <v>1180</v>
      </c>
      <c r="K263" s="6" t="s">
        <v>792</v>
      </c>
      <c r="L263" s="6" t="s">
        <v>74</v>
      </c>
      <c r="M263" s="6" t="s">
        <v>1184</v>
      </c>
      <c r="V263" s="6" t="s">
        <v>49</v>
      </c>
      <c r="W263" s="6" t="s">
        <v>49</v>
      </c>
      <c r="X263" s="6" t="s">
        <v>49</v>
      </c>
      <c r="Y263" s="7" t="s">
        <v>51</v>
      </c>
      <c r="AA263" s="3" t="s">
        <v>52</v>
      </c>
      <c r="AB263" s="3" t="s">
        <v>53</v>
      </c>
      <c r="AC263" s="5">
        <f>VLOOKUP(G263,'[1]végl. jó elnev.,kerekítve, e Ft'!$1:$1048576,10,0)</f>
        <v>195</v>
      </c>
      <c r="AD263" s="5">
        <f>VLOOKUP(G263,'[1]végl. jó elnev.,kerekítve, e Ft'!$1:$1048576,11,0)</f>
        <v>1061145</v>
      </c>
      <c r="AE263" s="6" t="s">
        <v>54</v>
      </c>
      <c r="AF263" s="6" t="s">
        <v>1182</v>
      </c>
      <c r="AJ263" s="6" t="s">
        <v>56</v>
      </c>
      <c r="AK263" s="3" t="s">
        <v>57</v>
      </c>
      <c r="AL263" s="3"/>
      <c r="AM263" s="3" t="s">
        <v>56</v>
      </c>
      <c r="AN263" s="3"/>
    </row>
    <row r="264" spans="1:40" s="6" customFormat="1" x14ac:dyDescent="0.3">
      <c r="A264" s="3">
        <v>2021</v>
      </c>
      <c r="B264" s="3" t="s">
        <v>40</v>
      </c>
      <c r="C264" s="3" t="s">
        <v>41</v>
      </c>
      <c r="D264" s="3" t="s">
        <v>42</v>
      </c>
      <c r="E264" s="5" t="s">
        <v>43</v>
      </c>
      <c r="F264" s="3">
        <v>317</v>
      </c>
      <c r="G264" s="6" t="s">
        <v>1185</v>
      </c>
      <c r="H264" s="5" t="s">
        <v>45</v>
      </c>
      <c r="I264" s="5" t="s">
        <v>1186</v>
      </c>
      <c r="J264" s="5" t="s">
        <v>1187</v>
      </c>
      <c r="S264" s="6" t="s">
        <v>48</v>
      </c>
      <c r="V264" s="6" t="s">
        <v>49</v>
      </c>
      <c r="W264" s="6" t="s">
        <v>49</v>
      </c>
      <c r="X264" s="6" t="s">
        <v>49</v>
      </c>
      <c r="Y264" s="7" t="s">
        <v>51</v>
      </c>
      <c r="AA264" s="3" t="s">
        <v>52</v>
      </c>
      <c r="AB264" s="3" t="s">
        <v>53</v>
      </c>
      <c r="AC264" s="5">
        <f>VLOOKUP(G264,'[1]végl. jó elnev.,kerekítve, e Ft'!$1:$1048576,10,0)</f>
        <v>8</v>
      </c>
      <c r="AD264" s="5">
        <f>VLOOKUP(G264,'[1]végl. jó elnev.,kerekítve, e Ft'!$1:$1048576,11,0)</f>
        <v>42378</v>
      </c>
      <c r="AE264" s="6" t="s">
        <v>54</v>
      </c>
      <c r="AF264" s="6" t="s">
        <v>1188</v>
      </c>
      <c r="AJ264" s="6" t="s">
        <v>56</v>
      </c>
      <c r="AK264" s="3" t="s">
        <v>57</v>
      </c>
      <c r="AL264" s="3"/>
      <c r="AM264" s="3" t="s">
        <v>56</v>
      </c>
      <c r="AN264" s="3"/>
    </row>
    <row r="265" spans="1:40" s="6" customFormat="1" x14ac:dyDescent="0.3">
      <c r="A265" s="3">
        <v>2021</v>
      </c>
      <c r="B265" s="3" t="s">
        <v>40</v>
      </c>
      <c r="C265" s="3" t="s">
        <v>41</v>
      </c>
      <c r="D265" s="3" t="s">
        <v>42</v>
      </c>
      <c r="E265" s="5" t="s">
        <v>43</v>
      </c>
      <c r="F265" s="3">
        <v>318</v>
      </c>
      <c r="G265" s="6" t="s">
        <v>1189</v>
      </c>
      <c r="H265" s="5" t="s">
        <v>45</v>
      </c>
      <c r="I265" s="5" t="s">
        <v>1190</v>
      </c>
      <c r="J265" s="5" t="s">
        <v>1191</v>
      </c>
      <c r="K265" s="6" t="s">
        <v>1192</v>
      </c>
      <c r="L265" s="6" t="s">
        <v>202</v>
      </c>
      <c r="M265" s="6" t="s">
        <v>75</v>
      </c>
      <c r="V265" s="6" t="s">
        <v>49</v>
      </c>
      <c r="W265" s="6" t="s">
        <v>49</v>
      </c>
      <c r="X265" s="6" t="s">
        <v>49</v>
      </c>
      <c r="Y265" s="7" t="s">
        <v>51</v>
      </c>
      <c r="AA265" s="3" t="s">
        <v>52</v>
      </c>
      <c r="AB265" s="3" t="s">
        <v>53</v>
      </c>
      <c r="AC265" s="5">
        <f>VLOOKUP(G265,'[1]végl. jó elnev.,kerekítve, e Ft'!$1:$1048576,10,0)</f>
        <v>6</v>
      </c>
      <c r="AD265" s="5">
        <f>VLOOKUP(G265,'[1]végl. jó elnev.,kerekítve, e Ft'!$1:$1048576,11,0)</f>
        <v>30581</v>
      </c>
      <c r="AE265" s="6" t="s">
        <v>54</v>
      </c>
      <c r="AF265" s="6" t="s">
        <v>1193</v>
      </c>
      <c r="AJ265" s="6" t="s">
        <v>56</v>
      </c>
      <c r="AK265" s="3" t="s">
        <v>57</v>
      </c>
      <c r="AL265" s="3"/>
      <c r="AM265" s="3" t="s">
        <v>56</v>
      </c>
      <c r="AN265" s="3"/>
    </row>
    <row r="266" spans="1:40" s="6" customFormat="1" x14ac:dyDescent="0.3">
      <c r="A266" s="3">
        <v>2021</v>
      </c>
      <c r="B266" s="3" t="s">
        <v>40</v>
      </c>
      <c r="C266" s="3" t="s">
        <v>41</v>
      </c>
      <c r="D266" s="3" t="s">
        <v>42</v>
      </c>
      <c r="E266" s="5" t="s">
        <v>43</v>
      </c>
      <c r="F266" s="3">
        <v>319</v>
      </c>
      <c r="G266" s="6" t="s">
        <v>1194</v>
      </c>
      <c r="H266" s="5" t="s">
        <v>45</v>
      </c>
      <c r="I266" s="5" t="s">
        <v>1190</v>
      </c>
      <c r="J266" s="5" t="s">
        <v>1191</v>
      </c>
      <c r="K266" s="6" t="s">
        <v>1195</v>
      </c>
      <c r="L266" s="6" t="s">
        <v>74</v>
      </c>
      <c r="M266" s="6" t="s">
        <v>75</v>
      </c>
      <c r="V266" s="6" t="s">
        <v>49</v>
      </c>
      <c r="W266" s="6" t="s">
        <v>49</v>
      </c>
      <c r="X266" s="6" t="s">
        <v>49</v>
      </c>
      <c r="Y266" s="7" t="s">
        <v>51</v>
      </c>
      <c r="AA266" s="3" t="s">
        <v>52</v>
      </c>
      <c r="AB266" s="3" t="s">
        <v>53</v>
      </c>
      <c r="AC266" s="5">
        <f>VLOOKUP(G266,'[1]végl. jó elnev.,kerekítve, e Ft'!$1:$1048576,10,0)</f>
        <v>36</v>
      </c>
      <c r="AD266" s="5">
        <f>VLOOKUP(G266,'[1]végl. jó elnev.,kerekítve, e Ft'!$1:$1048576,11,0)</f>
        <v>205815</v>
      </c>
      <c r="AE266" s="6" t="s">
        <v>54</v>
      </c>
      <c r="AF266" s="6" t="s">
        <v>1193</v>
      </c>
      <c r="AJ266" s="6" t="s">
        <v>56</v>
      </c>
      <c r="AK266" s="3" t="s">
        <v>57</v>
      </c>
      <c r="AL266" s="3"/>
      <c r="AM266" s="3" t="s">
        <v>56</v>
      </c>
      <c r="AN266" s="3"/>
    </row>
    <row r="267" spans="1:40" s="6" customFormat="1" x14ac:dyDescent="0.3">
      <c r="A267" s="3">
        <v>2021</v>
      </c>
      <c r="B267" s="3" t="s">
        <v>40</v>
      </c>
      <c r="C267" s="3" t="s">
        <v>41</v>
      </c>
      <c r="D267" s="3" t="s">
        <v>42</v>
      </c>
      <c r="E267" s="5" t="s">
        <v>43</v>
      </c>
      <c r="F267" s="3">
        <v>320</v>
      </c>
      <c r="G267" s="6" t="s">
        <v>1196</v>
      </c>
      <c r="H267" s="5" t="s">
        <v>45</v>
      </c>
      <c r="I267" s="5" t="s">
        <v>1197</v>
      </c>
      <c r="J267" s="5" t="s">
        <v>1198</v>
      </c>
      <c r="K267" s="6" t="s">
        <v>285</v>
      </c>
      <c r="L267" s="6" t="s">
        <v>202</v>
      </c>
      <c r="M267" s="6" t="s">
        <v>1199</v>
      </c>
      <c r="V267" s="6" t="s">
        <v>49</v>
      </c>
      <c r="W267" s="6" t="s">
        <v>49</v>
      </c>
      <c r="X267" s="6" t="s">
        <v>49</v>
      </c>
      <c r="Y267" s="7" t="s">
        <v>51</v>
      </c>
      <c r="AA267" s="3" t="s">
        <v>52</v>
      </c>
      <c r="AB267" s="3" t="s">
        <v>53</v>
      </c>
      <c r="AC267" s="5">
        <f>VLOOKUP(G267,'[1]végl. jó elnev.,kerekítve, e Ft'!$1:$1048576,10,0)</f>
        <v>9</v>
      </c>
      <c r="AD267" s="5">
        <f>VLOOKUP(G267,'[1]végl. jó elnev.,kerekítve, e Ft'!$1:$1048576,11,0)</f>
        <v>51500</v>
      </c>
      <c r="AE267" s="6" t="s">
        <v>54</v>
      </c>
      <c r="AF267" s="6" t="s">
        <v>1200</v>
      </c>
      <c r="AJ267" s="6" t="s">
        <v>56</v>
      </c>
      <c r="AK267" s="3" t="s">
        <v>57</v>
      </c>
      <c r="AL267" s="3"/>
      <c r="AM267" s="3" t="s">
        <v>56</v>
      </c>
      <c r="AN267" s="3"/>
    </row>
    <row r="268" spans="1:40" s="6" customFormat="1" x14ac:dyDescent="0.3">
      <c r="A268" s="3">
        <v>2021</v>
      </c>
      <c r="B268" s="3" t="s">
        <v>40</v>
      </c>
      <c r="C268" s="3" t="s">
        <v>41</v>
      </c>
      <c r="D268" s="3" t="s">
        <v>42</v>
      </c>
      <c r="E268" s="5" t="s">
        <v>43</v>
      </c>
      <c r="F268" s="3">
        <v>321</v>
      </c>
      <c r="G268" s="6" t="s">
        <v>1201</v>
      </c>
      <c r="H268" s="5" t="s">
        <v>45</v>
      </c>
      <c r="I268" s="5" t="s">
        <v>1202</v>
      </c>
      <c r="J268" s="5" t="s">
        <v>1203</v>
      </c>
      <c r="K268" s="6" t="s">
        <v>80</v>
      </c>
      <c r="L268" s="6" t="s">
        <v>74</v>
      </c>
      <c r="M268" s="6" t="s">
        <v>166</v>
      </c>
      <c r="V268" s="6" t="s">
        <v>49</v>
      </c>
      <c r="W268" s="9" t="s">
        <v>1977</v>
      </c>
      <c r="X268" s="6" t="s">
        <v>49</v>
      </c>
      <c r="Y268" s="7" t="s">
        <v>51</v>
      </c>
      <c r="Z268" s="10" t="s">
        <v>1978</v>
      </c>
      <c r="AA268" s="3" t="s">
        <v>52</v>
      </c>
      <c r="AB268" s="3" t="s">
        <v>53</v>
      </c>
      <c r="AC268" s="5">
        <f>VLOOKUP(G268,'[1]végl. jó elnev.,kerekítve, e Ft'!$1:$1048576,10,0)</f>
        <v>0</v>
      </c>
      <c r="AD268" s="5">
        <f>VLOOKUP(G268,'[1]végl. jó elnev.,kerekítve, e Ft'!$1:$1048576,11,0)</f>
        <v>0</v>
      </c>
      <c r="AE268" s="6" t="s">
        <v>54</v>
      </c>
      <c r="AF268" s="6" t="s">
        <v>1204</v>
      </c>
      <c r="AJ268" s="6" t="s">
        <v>56</v>
      </c>
      <c r="AK268" s="3" t="s">
        <v>57</v>
      </c>
      <c r="AL268" s="3"/>
      <c r="AM268" s="3" t="s">
        <v>56</v>
      </c>
      <c r="AN268" s="3"/>
    </row>
    <row r="269" spans="1:40" s="6" customFormat="1" x14ac:dyDescent="0.3">
      <c r="A269" s="3">
        <v>2021</v>
      </c>
      <c r="B269" s="3" t="s">
        <v>40</v>
      </c>
      <c r="C269" s="3" t="s">
        <v>41</v>
      </c>
      <c r="D269" s="3" t="s">
        <v>42</v>
      </c>
      <c r="E269" s="5" t="s">
        <v>43</v>
      </c>
      <c r="F269" s="3">
        <v>322</v>
      </c>
      <c r="G269" s="6" t="s">
        <v>1205</v>
      </c>
      <c r="H269" s="5" t="s">
        <v>45</v>
      </c>
      <c r="I269" s="5" t="s">
        <v>1206</v>
      </c>
      <c r="J269" s="5" t="s">
        <v>1207</v>
      </c>
      <c r="K269" s="6" t="s">
        <v>80</v>
      </c>
      <c r="L269" s="6" t="s">
        <v>74</v>
      </c>
      <c r="M269" s="6" t="s">
        <v>166</v>
      </c>
      <c r="V269" s="6" t="s">
        <v>49</v>
      </c>
      <c r="W269" s="6" t="s">
        <v>49</v>
      </c>
      <c r="X269" s="6" t="s">
        <v>49</v>
      </c>
      <c r="Y269" s="7" t="s">
        <v>51</v>
      </c>
      <c r="AA269" s="3" t="s">
        <v>52</v>
      </c>
      <c r="AB269" s="3" t="s">
        <v>53</v>
      </c>
      <c r="AC269" s="5">
        <f>VLOOKUP(G269,'[1]végl. jó elnev.,kerekítve, e Ft'!$1:$1048576,10,0)</f>
        <v>12</v>
      </c>
      <c r="AD269" s="5">
        <f>VLOOKUP(G269,'[1]végl. jó elnev.,kerekítve, e Ft'!$1:$1048576,11,0)</f>
        <v>73379</v>
      </c>
      <c r="AE269" s="6" t="s">
        <v>54</v>
      </c>
      <c r="AF269" s="6" t="s">
        <v>1208</v>
      </c>
      <c r="AJ269" s="6" t="s">
        <v>56</v>
      </c>
      <c r="AK269" s="3" t="s">
        <v>57</v>
      </c>
      <c r="AL269" s="3"/>
      <c r="AM269" s="3" t="s">
        <v>56</v>
      </c>
      <c r="AN269" s="3"/>
    </row>
    <row r="270" spans="1:40" s="6" customFormat="1" x14ac:dyDescent="0.3">
      <c r="A270" s="3">
        <v>2021</v>
      </c>
      <c r="B270" s="3" t="s">
        <v>40</v>
      </c>
      <c r="C270" s="3" t="s">
        <v>41</v>
      </c>
      <c r="D270" s="3" t="s">
        <v>42</v>
      </c>
      <c r="E270" s="5" t="s">
        <v>43</v>
      </c>
      <c r="F270" s="3">
        <v>323</v>
      </c>
      <c r="G270" s="6" t="s">
        <v>1209</v>
      </c>
      <c r="H270" s="5" t="s">
        <v>45</v>
      </c>
      <c r="I270" s="5" t="s">
        <v>873</v>
      </c>
      <c r="J270" s="5" t="s">
        <v>874</v>
      </c>
      <c r="K270" s="6" t="s">
        <v>1210</v>
      </c>
      <c r="L270" s="6" t="s">
        <v>91</v>
      </c>
      <c r="M270" s="6" t="s">
        <v>151</v>
      </c>
      <c r="V270" s="6" t="s">
        <v>49</v>
      </c>
      <c r="W270" s="6" t="s">
        <v>49</v>
      </c>
      <c r="X270" s="6" t="s">
        <v>49</v>
      </c>
      <c r="Y270" s="7" t="s">
        <v>51</v>
      </c>
      <c r="AA270" s="3" t="s">
        <v>52</v>
      </c>
      <c r="AB270" s="3" t="s">
        <v>53</v>
      </c>
      <c r="AC270" s="5">
        <f>VLOOKUP(G270,'[1]végl. jó elnev.,kerekítve, e Ft'!$1:$1048576,10,0)</f>
        <v>5</v>
      </c>
      <c r="AD270" s="5">
        <f>VLOOKUP(G270,'[1]végl. jó elnev.,kerekítve, e Ft'!$1:$1048576,11,0)</f>
        <v>28594</v>
      </c>
      <c r="AE270" s="6" t="s">
        <v>54</v>
      </c>
      <c r="AF270" s="6" t="s">
        <v>1211</v>
      </c>
      <c r="AJ270" s="6" t="s">
        <v>56</v>
      </c>
      <c r="AK270" s="3" t="s">
        <v>57</v>
      </c>
      <c r="AL270" s="3"/>
      <c r="AM270" s="3" t="s">
        <v>56</v>
      </c>
      <c r="AN270" s="3"/>
    </row>
    <row r="271" spans="1:40" s="6" customFormat="1" x14ac:dyDescent="0.3">
      <c r="A271" s="3">
        <v>2021</v>
      </c>
      <c r="B271" s="3" t="s">
        <v>40</v>
      </c>
      <c r="C271" s="3" t="s">
        <v>41</v>
      </c>
      <c r="D271" s="3" t="s">
        <v>42</v>
      </c>
      <c r="E271" s="5" t="s">
        <v>43</v>
      </c>
      <c r="F271" s="3">
        <v>324</v>
      </c>
      <c r="G271" s="6" t="s">
        <v>1212</v>
      </c>
      <c r="H271" s="5" t="s">
        <v>45</v>
      </c>
      <c r="I271" s="5" t="s">
        <v>1213</v>
      </c>
      <c r="J271" s="5" t="s">
        <v>1214</v>
      </c>
      <c r="S271" s="6" t="s">
        <v>48</v>
      </c>
      <c r="V271" s="6" t="s">
        <v>49</v>
      </c>
      <c r="W271" s="6" t="s">
        <v>49</v>
      </c>
      <c r="X271" s="6" t="s">
        <v>49</v>
      </c>
      <c r="Y271" s="7" t="s">
        <v>51</v>
      </c>
      <c r="AA271" s="3" t="s">
        <v>52</v>
      </c>
      <c r="AB271" s="3" t="s">
        <v>53</v>
      </c>
      <c r="AC271" s="5">
        <f>VLOOKUP(G271,'[1]végl. jó elnev.,kerekítve, e Ft'!$1:$1048576,10,0)</f>
        <v>14</v>
      </c>
      <c r="AD271" s="5">
        <f>VLOOKUP(G271,'[1]végl. jó elnev.,kerekítve, e Ft'!$1:$1048576,11,0)</f>
        <v>117706</v>
      </c>
      <c r="AE271" s="6" t="s">
        <v>54</v>
      </c>
      <c r="AF271" s="6" t="s">
        <v>1215</v>
      </c>
      <c r="AJ271" s="6" t="s">
        <v>56</v>
      </c>
      <c r="AK271" s="3" t="s">
        <v>57</v>
      </c>
      <c r="AL271" s="3"/>
      <c r="AM271" s="3" t="s">
        <v>56</v>
      </c>
      <c r="AN271" s="3"/>
    </row>
    <row r="272" spans="1:40" s="6" customFormat="1" x14ac:dyDescent="0.3">
      <c r="A272" s="3">
        <v>2021</v>
      </c>
      <c r="B272" s="3" t="s">
        <v>40</v>
      </c>
      <c r="C272" s="3" t="s">
        <v>41</v>
      </c>
      <c r="D272" s="3" t="s">
        <v>42</v>
      </c>
      <c r="E272" s="5" t="s">
        <v>43</v>
      </c>
      <c r="F272" s="3">
        <v>325</v>
      </c>
      <c r="G272" s="6" t="s">
        <v>1216</v>
      </c>
      <c r="H272" s="5" t="s">
        <v>45</v>
      </c>
      <c r="I272" s="5" t="s">
        <v>1217</v>
      </c>
      <c r="J272" s="5" t="s">
        <v>1218</v>
      </c>
      <c r="S272" s="6" t="s">
        <v>1219</v>
      </c>
      <c r="V272" s="6" t="s">
        <v>49</v>
      </c>
      <c r="W272" s="6" t="s">
        <v>49</v>
      </c>
      <c r="X272" s="6" t="s">
        <v>49</v>
      </c>
      <c r="Y272" s="7" t="s">
        <v>51</v>
      </c>
      <c r="AA272" s="3" t="s">
        <v>52</v>
      </c>
      <c r="AB272" s="3" t="s">
        <v>53</v>
      </c>
      <c r="AC272" s="5">
        <f>VLOOKUP(G272,'[1]végl. jó elnev.,kerekítve, e Ft'!$1:$1048576,10,0)</f>
        <v>6</v>
      </c>
      <c r="AD272" s="5">
        <f>VLOOKUP(G272,'[1]végl. jó elnev.,kerekítve, e Ft'!$1:$1048576,11,0)</f>
        <v>33706</v>
      </c>
      <c r="AE272" s="6" t="s">
        <v>54</v>
      </c>
      <c r="AF272" s="6" t="s">
        <v>1220</v>
      </c>
      <c r="AJ272" s="6" t="s">
        <v>56</v>
      </c>
      <c r="AK272" s="3" t="s">
        <v>57</v>
      </c>
      <c r="AL272" s="3"/>
      <c r="AM272" s="3" t="s">
        <v>56</v>
      </c>
      <c r="AN272" s="3"/>
    </row>
    <row r="273" spans="1:40" s="6" customFormat="1" x14ac:dyDescent="0.3">
      <c r="A273" s="3">
        <v>2021</v>
      </c>
      <c r="B273" s="3" t="s">
        <v>40</v>
      </c>
      <c r="C273" s="3" t="s">
        <v>41</v>
      </c>
      <c r="D273" s="3" t="s">
        <v>42</v>
      </c>
      <c r="E273" s="5" t="s">
        <v>43</v>
      </c>
      <c r="F273" s="3">
        <v>326</v>
      </c>
      <c r="G273" s="6" t="s">
        <v>1221</v>
      </c>
      <c r="H273" s="5" t="s">
        <v>45</v>
      </c>
      <c r="I273" s="5" t="s">
        <v>1222</v>
      </c>
      <c r="J273" s="5" t="s">
        <v>1223</v>
      </c>
      <c r="K273" s="6" t="s">
        <v>285</v>
      </c>
      <c r="L273" s="6" t="s">
        <v>202</v>
      </c>
      <c r="M273" s="6" t="s">
        <v>1224</v>
      </c>
      <c r="V273" s="6" t="s">
        <v>49</v>
      </c>
      <c r="W273" s="6" t="s">
        <v>49</v>
      </c>
      <c r="X273" s="6" t="s">
        <v>49</v>
      </c>
      <c r="Y273" s="7" t="s">
        <v>51</v>
      </c>
      <c r="AA273" s="3" t="s">
        <v>52</v>
      </c>
      <c r="AB273" s="3" t="s">
        <v>53</v>
      </c>
      <c r="AC273" s="5">
        <f>VLOOKUP(G273,'[1]végl. jó elnev.,kerekítve, e Ft'!$1:$1048576,10,0)</f>
        <v>6</v>
      </c>
      <c r="AD273" s="5">
        <f>VLOOKUP(G273,'[1]végl. jó elnev.,kerekítve, e Ft'!$1:$1048576,11,0)</f>
        <v>34911</v>
      </c>
      <c r="AE273" s="6" t="s">
        <v>54</v>
      </c>
      <c r="AF273" s="6" t="s">
        <v>1225</v>
      </c>
      <c r="AJ273" s="6" t="s">
        <v>56</v>
      </c>
      <c r="AK273" s="3" t="s">
        <v>57</v>
      </c>
      <c r="AL273" s="3"/>
      <c r="AM273" s="3" t="s">
        <v>56</v>
      </c>
      <c r="AN273" s="3"/>
    </row>
    <row r="274" spans="1:40" s="6" customFormat="1" x14ac:dyDescent="0.3">
      <c r="A274" s="3">
        <v>2021</v>
      </c>
      <c r="B274" s="3" t="s">
        <v>40</v>
      </c>
      <c r="C274" s="3" t="s">
        <v>41</v>
      </c>
      <c r="D274" s="3" t="s">
        <v>42</v>
      </c>
      <c r="E274" s="5" t="s">
        <v>43</v>
      </c>
      <c r="F274" s="3">
        <v>327</v>
      </c>
      <c r="G274" s="6" t="s">
        <v>1226</v>
      </c>
      <c r="H274" s="5" t="s">
        <v>45</v>
      </c>
      <c r="I274" s="5" t="s">
        <v>1227</v>
      </c>
      <c r="J274" s="5" t="s">
        <v>1228</v>
      </c>
      <c r="K274" s="6" t="s">
        <v>80</v>
      </c>
      <c r="L274" s="6" t="s">
        <v>109</v>
      </c>
      <c r="M274" s="6" t="s">
        <v>1229</v>
      </c>
      <c r="V274" s="6" t="s">
        <v>49</v>
      </c>
      <c r="W274" s="6" t="s">
        <v>49</v>
      </c>
      <c r="X274" s="6" t="s">
        <v>49</v>
      </c>
      <c r="Y274" s="7" t="s">
        <v>51</v>
      </c>
      <c r="AA274" s="3" t="s">
        <v>52</v>
      </c>
      <c r="AB274" s="3" t="s">
        <v>53</v>
      </c>
      <c r="AC274" s="5">
        <f>VLOOKUP(G274,'[1]végl. jó elnev.,kerekítve, e Ft'!$1:$1048576,10,0)</f>
        <v>4</v>
      </c>
      <c r="AD274" s="5">
        <f>VLOOKUP(G274,'[1]végl. jó elnev.,kerekítve, e Ft'!$1:$1048576,11,0)</f>
        <v>19959</v>
      </c>
      <c r="AE274" s="6" t="s">
        <v>54</v>
      </c>
      <c r="AF274" s="6" t="s">
        <v>1230</v>
      </c>
      <c r="AJ274" s="6" t="s">
        <v>56</v>
      </c>
      <c r="AK274" s="3" t="s">
        <v>57</v>
      </c>
      <c r="AL274" s="3"/>
      <c r="AM274" s="3" t="s">
        <v>56</v>
      </c>
      <c r="AN274" s="3"/>
    </row>
    <row r="275" spans="1:40" s="6" customFormat="1" x14ac:dyDescent="0.3">
      <c r="A275" s="3">
        <v>2021</v>
      </c>
      <c r="B275" s="3" t="s">
        <v>40</v>
      </c>
      <c r="C275" s="3" t="s">
        <v>41</v>
      </c>
      <c r="D275" s="3" t="s">
        <v>42</v>
      </c>
      <c r="E275" s="5" t="s">
        <v>43</v>
      </c>
      <c r="F275" s="3">
        <v>328</v>
      </c>
      <c r="G275" s="6" t="s">
        <v>1231</v>
      </c>
      <c r="H275" s="5" t="s">
        <v>45</v>
      </c>
      <c r="I275" s="5" t="s">
        <v>1232</v>
      </c>
      <c r="J275" s="5" t="s">
        <v>1233</v>
      </c>
      <c r="K275" s="6" t="s">
        <v>850</v>
      </c>
      <c r="L275" s="6" t="s">
        <v>202</v>
      </c>
      <c r="M275" s="6" t="s">
        <v>364</v>
      </c>
      <c r="V275" s="6" t="s">
        <v>49</v>
      </c>
      <c r="W275" s="6" t="s">
        <v>49</v>
      </c>
      <c r="X275" s="6" t="s">
        <v>49</v>
      </c>
      <c r="Y275" s="7" t="s">
        <v>51</v>
      </c>
      <c r="AA275" s="3" t="s">
        <v>52</v>
      </c>
      <c r="AB275" s="3" t="s">
        <v>53</v>
      </c>
      <c r="AC275" s="5">
        <f>VLOOKUP(G275,'[1]végl. jó elnev.,kerekítve, e Ft'!$1:$1048576,10,0)</f>
        <v>14</v>
      </c>
      <c r="AD275" s="5">
        <f>VLOOKUP(G275,'[1]végl. jó elnev.,kerekítve, e Ft'!$1:$1048576,11,0)</f>
        <v>86532</v>
      </c>
      <c r="AE275" s="6" t="s">
        <v>54</v>
      </c>
      <c r="AF275" s="6" t="s">
        <v>1234</v>
      </c>
      <c r="AJ275" s="6" t="s">
        <v>56</v>
      </c>
      <c r="AK275" s="3" t="s">
        <v>57</v>
      </c>
      <c r="AL275" s="3"/>
      <c r="AM275" s="3" t="s">
        <v>56</v>
      </c>
      <c r="AN275" s="3"/>
    </row>
    <row r="276" spans="1:40" s="6" customFormat="1" x14ac:dyDescent="0.3">
      <c r="A276" s="3">
        <v>2021</v>
      </c>
      <c r="B276" s="3" t="s">
        <v>40</v>
      </c>
      <c r="C276" s="3" t="s">
        <v>41</v>
      </c>
      <c r="D276" s="3" t="s">
        <v>42</v>
      </c>
      <c r="E276" s="5" t="s">
        <v>43</v>
      </c>
      <c r="F276" s="3">
        <v>329</v>
      </c>
      <c r="G276" s="6" t="s">
        <v>1235</v>
      </c>
      <c r="H276" s="5" t="s">
        <v>45</v>
      </c>
      <c r="I276" s="5" t="s">
        <v>1236</v>
      </c>
      <c r="J276" s="5" t="s">
        <v>1237</v>
      </c>
      <c r="S276" s="6" t="s">
        <v>48</v>
      </c>
      <c r="V276" s="6" t="s">
        <v>49</v>
      </c>
      <c r="W276" s="6" t="s">
        <v>49</v>
      </c>
      <c r="X276" s="6" t="s">
        <v>49</v>
      </c>
      <c r="Y276" s="7" t="s">
        <v>51</v>
      </c>
      <c r="AA276" s="3" t="s">
        <v>52</v>
      </c>
      <c r="AB276" s="3" t="s">
        <v>53</v>
      </c>
      <c r="AC276" s="5">
        <f>VLOOKUP(G276,'[1]végl. jó elnev.,kerekítve, e Ft'!$1:$1048576,10,0)</f>
        <v>14</v>
      </c>
      <c r="AD276" s="5">
        <f>VLOOKUP(G276,'[1]végl. jó elnev.,kerekítve, e Ft'!$1:$1048576,11,0)</f>
        <v>69768</v>
      </c>
      <c r="AE276" s="6" t="s">
        <v>54</v>
      </c>
      <c r="AF276" s="6" t="s">
        <v>1238</v>
      </c>
      <c r="AJ276" s="6" t="s">
        <v>56</v>
      </c>
      <c r="AK276" s="3" t="s">
        <v>57</v>
      </c>
      <c r="AL276" s="3"/>
      <c r="AM276" s="3" t="s">
        <v>56</v>
      </c>
      <c r="AN276" s="3"/>
    </row>
    <row r="277" spans="1:40" s="6" customFormat="1" x14ac:dyDescent="0.3">
      <c r="A277" s="3">
        <v>2021</v>
      </c>
      <c r="B277" s="3" t="s">
        <v>40</v>
      </c>
      <c r="C277" s="3" t="s">
        <v>41</v>
      </c>
      <c r="D277" s="3" t="s">
        <v>42</v>
      </c>
      <c r="E277" s="5" t="s">
        <v>43</v>
      </c>
      <c r="F277" s="3">
        <v>330</v>
      </c>
      <c r="G277" s="6" t="s">
        <v>1239</v>
      </c>
      <c r="H277" s="5" t="s">
        <v>45</v>
      </c>
      <c r="I277" s="5" t="s">
        <v>498</v>
      </c>
      <c r="J277" s="5" t="s">
        <v>1240</v>
      </c>
      <c r="K277" s="6" t="s">
        <v>80</v>
      </c>
      <c r="L277" s="6" t="s">
        <v>74</v>
      </c>
      <c r="M277" s="6" t="s">
        <v>75</v>
      </c>
      <c r="V277" s="6" t="s">
        <v>49</v>
      </c>
      <c r="W277" s="6" t="s">
        <v>49</v>
      </c>
      <c r="X277" s="6" t="s">
        <v>49</v>
      </c>
      <c r="Y277" s="7" t="s">
        <v>51</v>
      </c>
      <c r="AA277" s="3" t="s">
        <v>52</v>
      </c>
      <c r="AB277" s="3" t="s">
        <v>53</v>
      </c>
      <c r="AC277" s="5">
        <f>VLOOKUP(G277,'[1]végl. jó elnev.,kerekítve, e Ft'!$1:$1048576,10,0)</f>
        <v>5</v>
      </c>
      <c r="AD277" s="5">
        <f>VLOOKUP(G277,'[1]végl. jó elnev.,kerekítve, e Ft'!$1:$1048576,11,0)</f>
        <v>26704</v>
      </c>
      <c r="AE277" s="6" t="s">
        <v>54</v>
      </c>
      <c r="AF277" s="6" t="s">
        <v>1241</v>
      </c>
      <c r="AJ277" s="6" t="s">
        <v>56</v>
      </c>
      <c r="AK277" s="3" t="s">
        <v>57</v>
      </c>
      <c r="AL277" s="3"/>
      <c r="AM277" s="3" t="s">
        <v>56</v>
      </c>
      <c r="AN277" s="3"/>
    </row>
    <row r="278" spans="1:40" s="6" customFormat="1" x14ac:dyDescent="0.3">
      <c r="A278" s="3">
        <v>2021</v>
      </c>
      <c r="B278" s="3" t="s">
        <v>40</v>
      </c>
      <c r="C278" s="3" t="s">
        <v>41</v>
      </c>
      <c r="D278" s="3" t="s">
        <v>42</v>
      </c>
      <c r="E278" s="5" t="s">
        <v>43</v>
      </c>
      <c r="F278" s="3">
        <v>331</v>
      </c>
      <c r="G278" s="6" t="s">
        <v>1242</v>
      </c>
      <c r="H278" s="5" t="s">
        <v>45</v>
      </c>
      <c r="I278" s="5" t="s">
        <v>1243</v>
      </c>
      <c r="J278" s="5" t="s">
        <v>1244</v>
      </c>
      <c r="K278" s="6" t="s">
        <v>414</v>
      </c>
      <c r="L278" s="6" t="s">
        <v>74</v>
      </c>
      <c r="M278" s="6" t="s">
        <v>960</v>
      </c>
      <c r="V278" s="6" t="s">
        <v>49</v>
      </c>
      <c r="W278" s="6" t="s">
        <v>49</v>
      </c>
      <c r="X278" s="6" t="s">
        <v>49</v>
      </c>
      <c r="Y278" s="7" t="s">
        <v>51</v>
      </c>
      <c r="AA278" s="3" t="s">
        <v>52</v>
      </c>
      <c r="AB278" s="3" t="s">
        <v>53</v>
      </c>
      <c r="AC278" s="5">
        <f>VLOOKUP(G278,'[1]végl. jó elnev.,kerekítve, e Ft'!$1:$1048576,10,0)</f>
        <v>58</v>
      </c>
      <c r="AD278" s="5">
        <f>VLOOKUP(G278,'[1]végl. jó elnev.,kerekítve, e Ft'!$1:$1048576,11,0)</f>
        <v>323840</v>
      </c>
      <c r="AE278" s="6" t="s">
        <v>54</v>
      </c>
      <c r="AF278" s="6" t="s">
        <v>1245</v>
      </c>
      <c r="AJ278" s="6" t="s">
        <v>56</v>
      </c>
      <c r="AK278" s="3" t="s">
        <v>57</v>
      </c>
      <c r="AL278" s="3"/>
      <c r="AM278" s="3" t="s">
        <v>56</v>
      </c>
      <c r="AN278" s="3"/>
    </row>
    <row r="279" spans="1:40" s="6" customFormat="1" x14ac:dyDescent="0.3">
      <c r="A279" s="3">
        <v>2021</v>
      </c>
      <c r="B279" s="3" t="s">
        <v>40</v>
      </c>
      <c r="C279" s="3" t="s">
        <v>41</v>
      </c>
      <c r="D279" s="3" t="s">
        <v>42</v>
      </c>
      <c r="E279" s="5" t="s">
        <v>43</v>
      </c>
      <c r="F279" s="3">
        <v>332</v>
      </c>
      <c r="G279" s="6" t="s">
        <v>1246</v>
      </c>
      <c r="H279" s="5" t="s">
        <v>45</v>
      </c>
      <c r="I279" s="5" t="s">
        <v>1247</v>
      </c>
      <c r="J279" s="5" t="s">
        <v>1248</v>
      </c>
      <c r="S279" s="6" t="s">
        <v>103</v>
      </c>
      <c r="V279" s="6" t="s">
        <v>49</v>
      </c>
      <c r="W279" s="6" t="s">
        <v>49</v>
      </c>
      <c r="X279" s="6" t="s">
        <v>49</v>
      </c>
      <c r="Y279" s="7" t="s">
        <v>51</v>
      </c>
      <c r="AA279" s="3" t="s">
        <v>52</v>
      </c>
      <c r="AB279" s="3" t="s">
        <v>53</v>
      </c>
      <c r="AC279" s="5">
        <f>VLOOKUP(G279,'[1]végl. jó elnev.,kerekítve, e Ft'!$1:$1048576,10,0)</f>
        <v>6</v>
      </c>
      <c r="AD279" s="5">
        <f>VLOOKUP(G279,'[1]végl. jó elnev.,kerekítve, e Ft'!$1:$1048576,11,0)</f>
        <v>30670</v>
      </c>
      <c r="AE279" s="6" t="s">
        <v>54</v>
      </c>
      <c r="AF279" s="6" t="s">
        <v>1249</v>
      </c>
      <c r="AJ279" s="6" t="s">
        <v>56</v>
      </c>
      <c r="AK279" s="3" t="s">
        <v>57</v>
      </c>
      <c r="AL279" s="3"/>
      <c r="AM279" s="3" t="s">
        <v>56</v>
      </c>
      <c r="AN279" s="3"/>
    </row>
    <row r="280" spans="1:40" s="6" customFormat="1" x14ac:dyDescent="0.3">
      <c r="A280" s="3">
        <v>2021</v>
      </c>
      <c r="B280" s="3" t="s">
        <v>40</v>
      </c>
      <c r="C280" s="3" t="s">
        <v>41</v>
      </c>
      <c r="D280" s="3" t="s">
        <v>42</v>
      </c>
      <c r="E280" s="5" t="s">
        <v>43</v>
      </c>
      <c r="F280" s="3">
        <v>333</v>
      </c>
      <c r="G280" s="6" t="s">
        <v>1250</v>
      </c>
      <c r="H280" s="5" t="s">
        <v>45</v>
      </c>
      <c r="I280" s="5" t="s">
        <v>1251</v>
      </c>
      <c r="J280" s="5" t="s">
        <v>1252</v>
      </c>
      <c r="S280" s="6" t="s">
        <v>48</v>
      </c>
      <c r="V280" s="6" t="s">
        <v>49</v>
      </c>
      <c r="W280" s="6" t="s">
        <v>49</v>
      </c>
      <c r="X280" s="6" t="s">
        <v>49</v>
      </c>
      <c r="Y280" s="7" t="s">
        <v>51</v>
      </c>
      <c r="AA280" s="3" t="s">
        <v>52</v>
      </c>
      <c r="AB280" s="3" t="s">
        <v>53</v>
      </c>
      <c r="AC280" s="5">
        <f>VLOOKUP(G280,'[1]végl. jó elnev.,kerekítve, e Ft'!$1:$1048576,10,0)</f>
        <v>18</v>
      </c>
      <c r="AD280" s="5">
        <f>VLOOKUP(G280,'[1]végl. jó elnev.,kerekítve, e Ft'!$1:$1048576,11,0)</f>
        <v>97025</v>
      </c>
      <c r="AE280" s="6" t="s">
        <v>54</v>
      </c>
      <c r="AF280" s="6" t="s">
        <v>1253</v>
      </c>
      <c r="AJ280" s="6" t="s">
        <v>56</v>
      </c>
      <c r="AK280" s="3" t="s">
        <v>57</v>
      </c>
      <c r="AL280" s="3"/>
      <c r="AM280" s="3" t="s">
        <v>56</v>
      </c>
      <c r="AN280" s="3"/>
    </row>
    <row r="281" spans="1:40" s="6" customFormat="1" x14ac:dyDescent="0.3">
      <c r="A281" s="3">
        <v>2021</v>
      </c>
      <c r="B281" s="3" t="s">
        <v>40</v>
      </c>
      <c r="C281" s="3" t="s">
        <v>41</v>
      </c>
      <c r="D281" s="3" t="s">
        <v>42</v>
      </c>
      <c r="E281" s="5" t="s">
        <v>43</v>
      </c>
      <c r="F281" s="3">
        <v>334</v>
      </c>
      <c r="G281" s="6" t="s">
        <v>1254</v>
      </c>
      <c r="H281" s="5" t="s">
        <v>45</v>
      </c>
      <c r="I281" s="5" t="s">
        <v>1255</v>
      </c>
      <c r="J281" s="5" t="s">
        <v>1256</v>
      </c>
      <c r="K281" s="6" t="s">
        <v>1257</v>
      </c>
      <c r="L281" s="6" t="s">
        <v>74</v>
      </c>
      <c r="M281" s="6" t="s">
        <v>81</v>
      </c>
      <c r="V281" s="6" t="s">
        <v>49</v>
      </c>
      <c r="W281" s="6" t="s">
        <v>49</v>
      </c>
      <c r="X281" s="6" t="s">
        <v>49</v>
      </c>
      <c r="Y281" s="7" t="s">
        <v>51</v>
      </c>
      <c r="AA281" s="3" t="s">
        <v>52</v>
      </c>
      <c r="AB281" s="3" t="s">
        <v>53</v>
      </c>
      <c r="AC281" s="5">
        <f>VLOOKUP(G281,'[1]végl. jó elnev.,kerekítve, e Ft'!$1:$1048576,10,0)</f>
        <v>16</v>
      </c>
      <c r="AD281" s="5">
        <f>VLOOKUP(G281,'[1]végl. jó elnev.,kerekítve, e Ft'!$1:$1048576,11,0)</f>
        <v>94457</v>
      </c>
      <c r="AE281" s="6" t="s">
        <v>54</v>
      </c>
      <c r="AF281" s="6" t="s">
        <v>1258</v>
      </c>
      <c r="AJ281" s="6" t="s">
        <v>56</v>
      </c>
      <c r="AK281" s="3" t="s">
        <v>57</v>
      </c>
      <c r="AL281" s="3"/>
      <c r="AM281" s="3" t="s">
        <v>56</v>
      </c>
      <c r="AN281" s="3"/>
    </row>
    <row r="282" spans="1:40" s="6" customFormat="1" x14ac:dyDescent="0.3">
      <c r="A282" s="3">
        <v>2021</v>
      </c>
      <c r="B282" s="3" t="s">
        <v>40</v>
      </c>
      <c r="C282" s="3" t="s">
        <v>41</v>
      </c>
      <c r="D282" s="3" t="s">
        <v>42</v>
      </c>
      <c r="E282" s="5" t="s">
        <v>43</v>
      </c>
      <c r="F282" s="3">
        <v>335</v>
      </c>
      <c r="G282" s="6" t="s">
        <v>1259</v>
      </c>
      <c r="H282" s="5" t="s">
        <v>45</v>
      </c>
      <c r="I282" s="5" t="s">
        <v>1260</v>
      </c>
      <c r="J282" s="5" t="s">
        <v>1261</v>
      </c>
      <c r="K282" s="6" t="s">
        <v>792</v>
      </c>
      <c r="L282" s="6" t="s">
        <v>74</v>
      </c>
      <c r="M282" s="6" t="s">
        <v>296</v>
      </c>
      <c r="V282" s="6" t="s">
        <v>49</v>
      </c>
      <c r="W282" s="6" t="s">
        <v>49</v>
      </c>
      <c r="X282" s="6" t="s">
        <v>49</v>
      </c>
      <c r="Y282" s="7" t="s">
        <v>51</v>
      </c>
      <c r="AA282" s="3" t="s">
        <v>52</v>
      </c>
      <c r="AB282" s="3" t="s">
        <v>53</v>
      </c>
      <c r="AC282" s="5">
        <f>VLOOKUP(G282,'[1]végl. jó elnev.,kerekítve, e Ft'!$1:$1048576,10,0)</f>
        <v>42</v>
      </c>
      <c r="AD282" s="5">
        <f>VLOOKUP(G282,'[1]végl. jó elnev.,kerekítve, e Ft'!$1:$1048576,11,0)</f>
        <v>212598</v>
      </c>
      <c r="AE282" s="6" t="s">
        <v>54</v>
      </c>
      <c r="AF282" s="6" t="s">
        <v>1262</v>
      </c>
      <c r="AJ282" s="6" t="s">
        <v>56</v>
      </c>
      <c r="AK282" s="3" t="s">
        <v>57</v>
      </c>
      <c r="AL282" s="3"/>
      <c r="AM282" s="3" t="s">
        <v>56</v>
      </c>
      <c r="AN282" s="3"/>
    </row>
    <row r="283" spans="1:40" s="6" customFormat="1" x14ac:dyDescent="0.3">
      <c r="A283" s="3">
        <v>2021</v>
      </c>
      <c r="B283" s="3" t="s">
        <v>40</v>
      </c>
      <c r="C283" s="3" t="s">
        <v>41</v>
      </c>
      <c r="D283" s="3" t="s">
        <v>42</v>
      </c>
      <c r="E283" s="5" t="s">
        <v>43</v>
      </c>
      <c r="F283" s="3">
        <v>336</v>
      </c>
      <c r="G283" s="6" t="s">
        <v>1263</v>
      </c>
      <c r="H283" s="5" t="s">
        <v>45</v>
      </c>
      <c r="I283" s="5" t="s">
        <v>1264</v>
      </c>
      <c r="J283" s="5" t="s">
        <v>1265</v>
      </c>
      <c r="K283" s="6" t="s">
        <v>80</v>
      </c>
      <c r="L283" s="6" t="s">
        <v>74</v>
      </c>
      <c r="M283" s="6" t="s">
        <v>75</v>
      </c>
      <c r="V283" s="6" t="s">
        <v>49</v>
      </c>
      <c r="W283" s="6" t="s">
        <v>49</v>
      </c>
      <c r="X283" s="6" t="s">
        <v>49</v>
      </c>
      <c r="Y283" s="7" t="s">
        <v>51</v>
      </c>
      <c r="AA283" s="3" t="s">
        <v>52</v>
      </c>
      <c r="AB283" s="3" t="s">
        <v>53</v>
      </c>
      <c r="AC283" s="5">
        <f>VLOOKUP(G283,'[1]végl. jó elnev.,kerekítve, e Ft'!$1:$1048576,10,0)</f>
        <v>8</v>
      </c>
      <c r="AD283" s="5">
        <f>VLOOKUP(G283,'[1]végl. jó elnev.,kerekítve, e Ft'!$1:$1048576,11,0)</f>
        <v>47926</v>
      </c>
      <c r="AE283" s="6" t="s">
        <v>54</v>
      </c>
      <c r="AF283" s="6" t="s">
        <v>1266</v>
      </c>
      <c r="AJ283" s="6" t="s">
        <v>56</v>
      </c>
      <c r="AK283" s="3" t="s">
        <v>57</v>
      </c>
      <c r="AL283" s="3"/>
      <c r="AM283" s="3" t="s">
        <v>56</v>
      </c>
      <c r="AN283" s="3"/>
    </row>
    <row r="284" spans="1:40" s="6" customFormat="1" x14ac:dyDescent="0.3">
      <c r="A284" s="3">
        <v>2021</v>
      </c>
      <c r="B284" s="3" t="s">
        <v>40</v>
      </c>
      <c r="C284" s="3" t="s">
        <v>41</v>
      </c>
      <c r="D284" s="3" t="s">
        <v>42</v>
      </c>
      <c r="E284" s="5" t="s">
        <v>43</v>
      </c>
      <c r="F284" s="3">
        <v>337</v>
      </c>
      <c r="G284" s="6" t="s">
        <v>1267</v>
      </c>
      <c r="H284" s="5" t="s">
        <v>45</v>
      </c>
      <c r="I284" s="5" t="s">
        <v>1268</v>
      </c>
      <c r="J284" s="5" t="s">
        <v>272</v>
      </c>
      <c r="K284" s="6" t="s">
        <v>1269</v>
      </c>
      <c r="L284" s="6" t="s">
        <v>74</v>
      </c>
      <c r="M284" s="6" t="s">
        <v>75</v>
      </c>
      <c r="V284" s="6" t="s">
        <v>49</v>
      </c>
      <c r="W284" s="6" t="s">
        <v>49</v>
      </c>
      <c r="X284" s="6" t="s">
        <v>49</v>
      </c>
      <c r="Y284" s="7" t="s">
        <v>51</v>
      </c>
      <c r="AA284" s="3" t="s">
        <v>52</v>
      </c>
      <c r="AB284" s="3" t="s">
        <v>53</v>
      </c>
      <c r="AC284" s="5">
        <f>VLOOKUP(G284,'[1]végl. jó elnev.,kerekítve, e Ft'!$1:$1048576,10,0)</f>
        <v>5</v>
      </c>
      <c r="AD284" s="5">
        <f>VLOOKUP(G284,'[1]végl. jó elnev.,kerekítve, e Ft'!$1:$1048576,11,0)</f>
        <v>30477</v>
      </c>
      <c r="AE284" s="6" t="s">
        <v>54</v>
      </c>
      <c r="AF284" s="6" t="s">
        <v>275</v>
      </c>
      <c r="AJ284" s="6" t="s">
        <v>56</v>
      </c>
      <c r="AK284" s="3" t="s">
        <v>57</v>
      </c>
      <c r="AL284" s="3"/>
      <c r="AM284" s="3" t="s">
        <v>56</v>
      </c>
      <c r="AN284" s="3"/>
    </row>
    <row r="285" spans="1:40" s="6" customFormat="1" x14ac:dyDescent="0.3">
      <c r="A285" s="3">
        <v>2021</v>
      </c>
      <c r="B285" s="3" t="s">
        <v>40</v>
      </c>
      <c r="C285" s="3" t="s">
        <v>41</v>
      </c>
      <c r="D285" s="3" t="s">
        <v>42</v>
      </c>
      <c r="E285" s="5" t="s">
        <v>43</v>
      </c>
      <c r="F285" s="3">
        <v>338</v>
      </c>
      <c r="G285" s="6" t="s">
        <v>1270</v>
      </c>
      <c r="H285" s="5" t="s">
        <v>45</v>
      </c>
      <c r="I285" s="5" t="s">
        <v>1268</v>
      </c>
      <c r="J285" s="5" t="s">
        <v>272</v>
      </c>
      <c r="K285" s="6" t="s">
        <v>1271</v>
      </c>
      <c r="L285" s="6" t="s">
        <v>202</v>
      </c>
      <c r="M285" s="6" t="s">
        <v>81</v>
      </c>
      <c r="V285" s="6" t="s">
        <v>49</v>
      </c>
      <c r="W285" s="6" t="s">
        <v>49</v>
      </c>
      <c r="X285" s="6" t="s">
        <v>49</v>
      </c>
      <c r="Y285" s="7" t="s">
        <v>51</v>
      </c>
      <c r="AA285" s="3" t="s">
        <v>52</v>
      </c>
      <c r="AB285" s="3" t="s">
        <v>53</v>
      </c>
      <c r="AC285" s="5">
        <f>VLOOKUP(G285,'[1]végl. jó elnev.,kerekítve, e Ft'!$1:$1048576,10,0)</f>
        <v>6</v>
      </c>
      <c r="AD285" s="5">
        <f>VLOOKUP(G285,'[1]végl. jó elnev.,kerekítve, e Ft'!$1:$1048576,11,0)</f>
        <v>38633</v>
      </c>
      <c r="AE285" s="6" t="s">
        <v>54</v>
      </c>
      <c r="AF285" s="6" t="s">
        <v>275</v>
      </c>
      <c r="AJ285" s="6" t="s">
        <v>56</v>
      </c>
      <c r="AK285" s="3" t="s">
        <v>57</v>
      </c>
      <c r="AL285" s="3"/>
      <c r="AM285" s="3" t="s">
        <v>56</v>
      </c>
      <c r="AN285" s="3"/>
    </row>
    <row r="286" spans="1:40" s="6" customFormat="1" x14ac:dyDescent="0.3">
      <c r="A286" s="3">
        <v>2021</v>
      </c>
      <c r="B286" s="3" t="s">
        <v>40</v>
      </c>
      <c r="C286" s="3" t="s">
        <v>41</v>
      </c>
      <c r="D286" s="3" t="s">
        <v>42</v>
      </c>
      <c r="E286" s="5" t="s">
        <v>43</v>
      </c>
      <c r="F286" s="3">
        <v>339</v>
      </c>
      <c r="G286" s="6" t="s">
        <v>1272</v>
      </c>
      <c r="H286" s="5" t="s">
        <v>45</v>
      </c>
      <c r="I286" s="5" t="s">
        <v>1268</v>
      </c>
      <c r="J286" s="5" t="s">
        <v>272</v>
      </c>
      <c r="K286" s="6" t="s">
        <v>1273</v>
      </c>
      <c r="L286" s="6" t="s">
        <v>74</v>
      </c>
      <c r="M286" s="6" t="s">
        <v>296</v>
      </c>
      <c r="V286" s="6" t="s">
        <v>49</v>
      </c>
      <c r="W286" s="6" t="s">
        <v>49</v>
      </c>
      <c r="X286" s="6" t="s">
        <v>49</v>
      </c>
      <c r="Y286" s="7" t="s">
        <v>51</v>
      </c>
      <c r="AA286" s="3" t="s">
        <v>52</v>
      </c>
      <c r="AB286" s="3" t="s">
        <v>53</v>
      </c>
      <c r="AC286" s="5">
        <f>VLOOKUP(G286,'[1]végl. jó elnev.,kerekítve, e Ft'!$1:$1048576,10,0)</f>
        <v>32</v>
      </c>
      <c r="AD286" s="5">
        <f>VLOOKUP(G286,'[1]végl. jó elnev.,kerekítve, e Ft'!$1:$1048576,11,0)</f>
        <v>190056</v>
      </c>
      <c r="AE286" s="6" t="s">
        <v>54</v>
      </c>
      <c r="AF286" s="6" t="s">
        <v>275</v>
      </c>
      <c r="AI286" s="5"/>
      <c r="AJ286" s="6" t="s">
        <v>56</v>
      </c>
      <c r="AK286" s="3" t="s">
        <v>57</v>
      </c>
      <c r="AL286" s="3"/>
      <c r="AM286" s="3" t="s">
        <v>56</v>
      </c>
      <c r="AN286" s="3"/>
    </row>
    <row r="287" spans="1:40" s="6" customFormat="1" x14ac:dyDescent="0.3">
      <c r="A287" s="3">
        <v>2021</v>
      </c>
      <c r="B287" s="3" t="s">
        <v>40</v>
      </c>
      <c r="C287" s="3" t="s">
        <v>41</v>
      </c>
      <c r="D287" s="3" t="s">
        <v>42</v>
      </c>
      <c r="E287" s="5" t="s">
        <v>43</v>
      </c>
      <c r="F287" s="3">
        <v>340</v>
      </c>
      <c r="G287" s="6" t="s">
        <v>1274</v>
      </c>
      <c r="H287" s="5" t="s">
        <v>45</v>
      </c>
      <c r="I287" s="5" t="s">
        <v>1275</v>
      </c>
      <c r="J287" s="5" t="s">
        <v>272</v>
      </c>
      <c r="K287" s="6" t="s">
        <v>1276</v>
      </c>
      <c r="L287" s="6" t="s">
        <v>74</v>
      </c>
      <c r="M287" s="6" t="s">
        <v>75</v>
      </c>
      <c r="V287" s="6" t="s">
        <v>49</v>
      </c>
      <c r="W287" s="6" t="s">
        <v>49</v>
      </c>
      <c r="X287" s="6" t="s">
        <v>49</v>
      </c>
      <c r="Y287" s="7" t="s">
        <v>51</v>
      </c>
      <c r="AA287" s="3" t="s">
        <v>52</v>
      </c>
      <c r="AB287" s="3" t="s">
        <v>53</v>
      </c>
      <c r="AC287" s="5">
        <f>VLOOKUP(G287,'[1]végl. jó elnev.,kerekítve, e Ft'!$1:$1048576,10,0)</f>
        <v>13</v>
      </c>
      <c r="AD287" s="5">
        <f>VLOOKUP(G287,'[1]végl. jó elnev.,kerekítve, e Ft'!$1:$1048576,11,0)</f>
        <v>61222</v>
      </c>
      <c r="AE287" s="6" t="s">
        <v>54</v>
      </c>
      <c r="AF287" s="6" t="s">
        <v>275</v>
      </c>
      <c r="AJ287" s="6" t="s">
        <v>56</v>
      </c>
      <c r="AK287" s="3" t="s">
        <v>57</v>
      </c>
      <c r="AL287" s="3"/>
      <c r="AM287" s="3" t="s">
        <v>56</v>
      </c>
      <c r="AN287" s="3"/>
    </row>
    <row r="288" spans="1:40" s="6" customFormat="1" x14ac:dyDescent="0.3">
      <c r="A288" s="3">
        <v>2021</v>
      </c>
      <c r="B288" s="3" t="s">
        <v>40</v>
      </c>
      <c r="C288" s="3" t="s">
        <v>41</v>
      </c>
      <c r="D288" s="3" t="s">
        <v>42</v>
      </c>
      <c r="E288" s="5" t="s">
        <v>43</v>
      </c>
      <c r="F288" s="3">
        <v>341</v>
      </c>
      <c r="G288" s="6" t="s">
        <v>1277</v>
      </c>
      <c r="H288" s="5" t="s">
        <v>45</v>
      </c>
      <c r="I288" s="5" t="s">
        <v>1268</v>
      </c>
      <c r="J288" s="5" t="s">
        <v>272</v>
      </c>
      <c r="K288" s="6" t="s">
        <v>1278</v>
      </c>
      <c r="L288" s="6" t="s">
        <v>74</v>
      </c>
      <c r="M288" s="6" t="s">
        <v>214</v>
      </c>
      <c r="V288" s="6" t="s">
        <v>49</v>
      </c>
      <c r="W288" s="6" t="s">
        <v>49</v>
      </c>
      <c r="X288" s="6" t="s">
        <v>49</v>
      </c>
      <c r="Y288" s="7" t="s">
        <v>51</v>
      </c>
      <c r="AA288" s="3" t="s">
        <v>52</v>
      </c>
      <c r="AB288" s="3" t="s">
        <v>53</v>
      </c>
      <c r="AC288" s="5">
        <f>VLOOKUP(G288,'[1]végl. jó elnev.,kerekítve, e Ft'!$1:$1048576,10,0)</f>
        <v>19</v>
      </c>
      <c r="AD288" s="5">
        <f>VLOOKUP(G288,'[1]végl. jó elnev.,kerekítve, e Ft'!$1:$1048576,11,0)</f>
        <v>105505</v>
      </c>
      <c r="AE288" s="6" t="s">
        <v>54</v>
      </c>
      <c r="AF288" s="6" t="s">
        <v>275</v>
      </c>
      <c r="AJ288" s="6" t="s">
        <v>56</v>
      </c>
      <c r="AK288" s="3" t="s">
        <v>57</v>
      </c>
      <c r="AL288" s="3"/>
      <c r="AM288" s="3" t="s">
        <v>56</v>
      </c>
      <c r="AN288" s="3"/>
    </row>
    <row r="289" spans="1:40" s="6" customFormat="1" x14ac:dyDescent="0.3">
      <c r="A289" s="3">
        <v>2021</v>
      </c>
      <c r="B289" s="3" t="s">
        <v>40</v>
      </c>
      <c r="C289" s="3" t="s">
        <v>41</v>
      </c>
      <c r="D289" s="3" t="s">
        <v>42</v>
      </c>
      <c r="E289" s="5" t="s">
        <v>43</v>
      </c>
      <c r="F289" s="3">
        <v>342</v>
      </c>
      <c r="G289" s="6" t="s">
        <v>1279</v>
      </c>
      <c r="H289" s="5" t="s">
        <v>45</v>
      </c>
      <c r="I289" s="5" t="s">
        <v>1268</v>
      </c>
      <c r="J289" s="5" t="s">
        <v>272</v>
      </c>
      <c r="K289" s="6" t="s">
        <v>414</v>
      </c>
      <c r="L289" s="6" t="s">
        <v>104</v>
      </c>
      <c r="M289" s="6" t="s">
        <v>296</v>
      </c>
      <c r="V289" s="6" t="s">
        <v>49</v>
      </c>
      <c r="W289" s="6" t="s">
        <v>49</v>
      </c>
      <c r="X289" s="6" t="s">
        <v>49</v>
      </c>
      <c r="Y289" s="7" t="s">
        <v>51</v>
      </c>
      <c r="AA289" s="3" t="s">
        <v>52</v>
      </c>
      <c r="AB289" s="3" t="s">
        <v>53</v>
      </c>
      <c r="AC289" s="5">
        <f>VLOOKUP(G289,'[1]végl. jó elnev.,kerekítve, e Ft'!$1:$1048576,10,0)</f>
        <v>167</v>
      </c>
      <c r="AD289" s="5">
        <f>VLOOKUP(G289,'[1]végl. jó elnev.,kerekítve, e Ft'!$1:$1048576,11,0)</f>
        <v>953588</v>
      </c>
      <c r="AE289" s="6" t="s">
        <v>54</v>
      </c>
      <c r="AF289" s="6" t="s">
        <v>275</v>
      </c>
      <c r="AJ289" s="6" t="s">
        <v>56</v>
      </c>
      <c r="AK289" s="3" t="s">
        <v>57</v>
      </c>
      <c r="AL289" s="3"/>
      <c r="AM289" s="3" t="s">
        <v>56</v>
      </c>
      <c r="AN289" s="3"/>
    </row>
    <row r="290" spans="1:40" s="6" customFormat="1" x14ac:dyDescent="0.3">
      <c r="A290" s="3">
        <v>2021</v>
      </c>
      <c r="B290" s="3" t="s">
        <v>40</v>
      </c>
      <c r="C290" s="3" t="s">
        <v>41</v>
      </c>
      <c r="D290" s="3" t="s">
        <v>42</v>
      </c>
      <c r="E290" s="5" t="s">
        <v>43</v>
      </c>
      <c r="F290" s="3">
        <v>343</v>
      </c>
      <c r="G290" s="6" t="s">
        <v>1280</v>
      </c>
      <c r="H290" s="5" t="s">
        <v>45</v>
      </c>
      <c r="I290" s="5" t="s">
        <v>1281</v>
      </c>
      <c r="J290" s="5" t="s">
        <v>1282</v>
      </c>
      <c r="S290" s="6" t="s">
        <v>48</v>
      </c>
      <c r="V290" s="6" t="s">
        <v>49</v>
      </c>
      <c r="W290" s="6" t="s">
        <v>49</v>
      </c>
      <c r="X290" s="6" t="s">
        <v>49</v>
      </c>
      <c r="Y290" s="7" t="s">
        <v>51</v>
      </c>
      <c r="AA290" s="3" t="s">
        <v>52</v>
      </c>
      <c r="AB290" s="3" t="s">
        <v>53</v>
      </c>
      <c r="AC290" s="5">
        <f>VLOOKUP(G290,'[1]végl. jó elnev.,kerekítve, e Ft'!$1:$1048576,10,0)</f>
        <v>11</v>
      </c>
      <c r="AD290" s="5">
        <f>VLOOKUP(G290,'[1]végl. jó elnev.,kerekítve, e Ft'!$1:$1048576,11,0)</f>
        <v>59545</v>
      </c>
      <c r="AE290" s="6" t="s">
        <v>54</v>
      </c>
      <c r="AF290" s="6" t="s">
        <v>1283</v>
      </c>
      <c r="AJ290" s="6" t="s">
        <v>56</v>
      </c>
      <c r="AK290" s="3" t="s">
        <v>57</v>
      </c>
      <c r="AL290" s="3"/>
      <c r="AM290" s="3" t="s">
        <v>56</v>
      </c>
      <c r="AN290" s="3"/>
    </row>
    <row r="291" spans="1:40" s="6" customFormat="1" x14ac:dyDescent="0.3">
      <c r="A291" s="3">
        <v>2021</v>
      </c>
      <c r="B291" s="3" t="s">
        <v>40</v>
      </c>
      <c r="C291" s="3" t="s">
        <v>41</v>
      </c>
      <c r="D291" s="3" t="s">
        <v>42</v>
      </c>
      <c r="E291" s="5" t="s">
        <v>43</v>
      </c>
      <c r="F291" s="3">
        <v>344</v>
      </c>
      <c r="G291" s="6" t="s">
        <v>1284</v>
      </c>
      <c r="H291" s="5" t="s">
        <v>45</v>
      </c>
      <c r="I291" s="5" t="s">
        <v>1285</v>
      </c>
      <c r="J291" s="5" t="s">
        <v>1286</v>
      </c>
      <c r="K291" s="6" t="s">
        <v>850</v>
      </c>
      <c r="L291" s="6" t="s">
        <v>202</v>
      </c>
      <c r="M291" s="6" t="s">
        <v>1287</v>
      </c>
      <c r="V291" s="6" t="s">
        <v>49</v>
      </c>
      <c r="W291" s="6" t="s">
        <v>49</v>
      </c>
      <c r="X291" s="6" t="s">
        <v>49</v>
      </c>
      <c r="Y291" s="7" t="s">
        <v>51</v>
      </c>
      <c r="AA291" s="3" t="s">
        <v>52</v>
      </c>
      <c r="AB291" s="3" t="s">
        <v>53</v>
      </c>
      <c r="AC291" s="5">
        <f>VLOOKUP(G291,'[1]végl. jó elnev.,kerekítve, e Ft'!$1:$1048576,10,0)</f>
        <v>11</v>
      </c>
      <c r="AD291" s="5">
        <f>VLOOKUP(G291,'[1]végl. jó elnev.,kerekítve, e Ft'!$1:$1048576,11,0)</f>
        <v>53810</v>
      </c>
      <c r="AE291" s="6" t="s">
        <v>54</v>
      </c>
      <c r="AF291" s="6" t="s">
        <v>1288</v>
      </c>
      <c r="AJ291" s="6" t="s">
        <v>56</v>
      </c>
      <c r="AK291" s="3" t="s">
        <v>57</v>
      </c>
      <c r="AL291" s="3"/>
      <c r="AM291" s="3" t="s">
        <v>56</v>
      </c>
      <c r="AN291" s="3"/>
    </row>
    <row r="292" spans="1:40" s="6" customFormat="1" x14ac:dyDescent="0.3">
      <c r="A292" s="3">
        <v>2021</v>
      </c>
      <c r="B292" s="3" t="s">
        <v>40</v>
      </c>
      <c r="C292" s="3" t="s">
        <v>41</v>
      </c>
      <c r="D292" s="3" t="s">
        <v>42</v>
      </c>
      <c r="E292" s="5" t="s">
        <v>43</v>
      </c>
      <c r="F292" s="3">
        <v>345</v>
      </c>
      <c r="G292" s="6" t="s">
        <v>1289</v>
      </c>
      <c r="H292" s="5" t="s">
        <v>45</v>
      </c>
      <c r="I292" s="5" t="s">
        <v>524</v>
      </c>
      <c r="J292" s="5" t="s">
        <v>525</v>
      </c>
      <c r="K292" s="6" t="s">
        <v>1172</v>
      </c>
      <c r="L292" s="6" t="s">
        <v>74</v>
      </c>
      <c r="M292" s="6" t="s">
        <v>75</v>
      </c>
      <c r="V292" s="6" t="s">
        <v>49</v>
      </c>
      <c r="W292" s="6" t="s">
        <v>49</v>
      </c>
      <c r="X292" s="6" t="s">
        <v>49</v>
      </c>
      <c r="Y292" s="7" t="s">
        <v>51</v>
      </c>
      <c r="AA292" s="3" t="s">
        <v>52</v>
      </c>
      <c r="AB292" s="3" t="s">
        <v>53</v>
      </c>
      <c r="AC292" s="5">
        <f>VLOOKUP(G292,'[1]végl. jó elnev.,kerekítve, e Ft'!$1:$1048576,10,0)</f>
        <v>7</v>
      </c>
      <c r="AD292" s="5">
        <f>VLOOKUP(G292,'[1]végl. jó elnev.,kerekítve, e Ft'!$1:$1048576,11,0)</f>
        <v>36981</v>
      </c>
      <c r="AE292" s="6" t="s">
        <v>54</v>
      </c>
      <c r="AF292" s="6" t="s">
        <v>1290</v>
      </c>
      <c r="AJ292" s="6" t="s">
        <v>56</v>
      </c>
      <c r="AK292" s="3" t="s">
        <v>57</v>
      </c>
      <c r="AL292" s="3"/>
      <c r="AM292" s="3" t="s">
        <v>56</v>
      </c>
      <c r="AN292" s="3"/>
    </row>
    <row r="293" spans="1:40" s="6" customFormat="1" x14ac:dyDescent="0.3">
      <c r="A293" s="3">
        <v>2021</v>
      </c>
      <c r="B293" s="3" t="s">
        <v>40</v>
      </c>
      <c r="C293" s="3" t="s">
        <v>41</v>
      </c>
      <c r="D293" s="3" t="s">
        <v>42</v>
      </c>
      <c r="E293" s="5" t="s">
        <v>43</v>
      </c>
      <c r="F293" s="3">
        <v>346</v>
      </c>
      <c r="G293" s="6" t="s">
        <v>1291</v>
      </c>
      <c r="H293" s="5" t="s">
        <v>45</v>
      </c>
      <c r="I293" s="5" t="s">
        <v>515</v>
      </c>
      <c r="J293" s="5" t="s">
        <v>1292</v>
      </c>
      <c r="K293" s="6" t="s">
        <v>1293</v>
      </c>
      <c r="L293" s="6" t="s">
        <v>74</v>
      </c>
      <c r="M293" s="6" t="s">
        <v>296</v>
      </c>
      <c r="V293" s="6" t="s">
        <v>49</v>
      </c>
      <c r="W293" s="6" t="s">
        <v>49</v>
      </c>
      <c r="X293" s="6" t="s">
        <v>49</v>
      </c>
      <c r="Y293" s="7" t="s">
        <v>51</v>
      </c>
      <c r="AA293" s="3" t="s">
        <v>52</v>
      </c>
      <c r="AB293" s="3" t="s">
        <v>53</v>
      </c>
      <c r="AC293" s="5">
        <f>VLOOKUP(G293,'[1]végl. jó elnev.,kerekítve, e Ft'!$1:$1048576,10,0)</f>
        <v>5</v>
      </c>
      <c r="AD293" s="5">
        <f>VLOOKUP(G293,'[1]végl. jó elnev.,kerekítve, e Ft'!$1:$1048576,11,0)</f>
        <v>31864</v>
      </c>
      <c r="AE293" s="6" t="s">
        <v>54</v>
      </c>
      <c r="AF293" s="6" t="s">
        <v>1294</v>
      </c>
      <c r="AJ293" s="6" t="s">
        <v>56</v>
      </c>
      <c r="AK293" s="3" t="s">
        <v>57</v>
      </c>
      <c r="AL293" s="3"/>
      <c r="AM293" s="3" t="s">
        <v>56</v>
      </c>
      <c r="AN293" s="3"/>
    </row>
    <row r="294" spans="1:40" s="6" customFormat="1" x14ac:dyDescent="0.3">
      <c r="A294" s="3">
        <v>2021</v>
      </c>
      <c r="B294" s="3" t="s">
        <v>40</v>
      </c>
      <c r="C294" s="3" t="s">
        <v>41</v>
      </c>
      <c r="D294" s="3" t="s">
        <v>42</v>
      </c>
      <c r="E294" s="5" t="s">
        <v>43</v>
      </c>
      <c r="F294" s="3">
        <v>347</v>
      </c>
      <c r="G294" s="6" t="s">
        <v>1295</v>
      </c>
      <c r="H294" s="5" t="s">
        <v>45</v>
      </c>
      <c r="I294" s="5" t="s">
        <v>1296</v>
      </c>
      <c r="J294" s="5" t="s">
        <v>1297</v>
      </c>
      <c r="K294" s="6" t="s">
        <v>80</v>
      </c>
      <c r="L294" s="6" t="s">
        <v>74</v>
      </c>
      <c r="M294" s="6" t="s">
        <v>75</v>
      </c>
      <c r="V294" s="6" t="s">
        <v>49</v>
      </c>
      <c r="W294" s="6" t="s">
        <v>49</v>
      </c>
      <c r="X294" s="6" t="s">
        <v>49</v>
      </c>
      <c r="Y294" s="7" t="s">
        <v>51</v>
      </c>
      <c r="AA294" s="3" t="s">
        <v>52</v>
      </c>
      <c r="AB294" s="3" t="s">
        <v>53</v>
      </c>
      <c r="AC294" s="5">
        <f>VLOOKUP(G294,'[1]végl. jó elnev.,kerekítve, e Ft'!$1:$1048576,10,0)</f>
        <v>7</v>
      </c>
      <c r="AD294" s="5">
        <f>VLOOKUP(G294,'[1]végl. jó elnev.,kerekítve, e Ft'!$1:$1048576,11,0)</f>
        <v>37470</v>
      </c>
      <c r="AE294" s="6" t="s">
        <v>54</v>
      </c>
      <c r="AF294" s="6" t="s">
        <v>1298</v>
      </c>
      <c r="AJ294" s="6" t="s">
        <v>56</v>
      </c>
      <c r="AK294" s="3" t="s">
        <v>57</v>
      </c>
      <c r="AL294" s="3"/>
      <c r="AM294" s="3" t="s">
        <v>56</v>
      </c>
      <c r="AN294" s="3"/>
    </row>
    <row r="295" spans="1:40" s="6" customFormat="1" x14ac:dyDescent="0.3">
      <c r="A295" s="3">
        <v>2021</v>
      </c>
      <c r="B295" s="3" t="s">
        <v>40</v>
      </c>
      <c r="C295" s="3" t="s">
        <v>41</v>
      </c>
      <c r="D295" s="3" t="s">
        <v>42</v>
      </c>
      <c r="E295" s="5" t="s">
        <v>43</v>
      </c>
      <c r="F295" s="3">
        <v>348</v>
      </c>
      <c r="G295" s="6" t="s">
        <v>1299</v>
      </c>
      <c r="H295" s="5" t="s">
        <v>45</v>
      </c>
      <c r="I295" s="5" t="s">
        <v>1300</v>
      </c>
      <c r="J295" s="5" t="s">
        <v>1301</v>
      </c>
      <c r="K295" s="6" t="s">
        <v>414</v>
      </c>
      <c r="L295" s="6" t="s">
        <v>74</v>
      </c>
      <c r="M295" s="6" t="s">
        <v>166</v>
      </c>
      <c r="V295" s="6" t="s">
        <v>49</v>
      </c>
      <c r="W295" s="6" t="s">
        <v>49</v>
      </c>
      <c r="X295" s="6" t="s">
        <v>49</v>
      </c>
      <c r="Y295" s="7" t="s">
        <v>51</v>
      </c>
      <c r="AA295" s="3" t="s">
        <v>52</v>
      </c>
      <c r="AB295" s="3" t="s">
        <v>53</v>
      </c>
      <c r="AC295" s="5">
        <f>VLOOKUP(G295,'[1]végl. jó elnev.,kerekítve, e Ft'!$1:$1048576,10,0)</f>
        <v>4</v>
      </c>
      <c r="AD295" s="5">
        <f>VLOOKUP(G295,'[1]végl. jó elnev.,kerekítve, e Ft'!$1:$1048576,11,0)</f>
        <v>26589</v>
      </c>
      <c r="AE295" s="6" t="s">
        <v>54</v>
      </c>
      <c r="AF295" s="6" t="s">
        <v>1302</v>
      </c>
      <c r="AJ295" s="6" t="s">
        <v>56</v>
      </c>
      <c r="AK295" s="3" t="s">
        <v>57</v>
      </c>
      <c r="AL295" s="3"/>
      <c r="AM295" s="3" t="s">
        <v>56</v>
      </c>
      <c r="AN295" s="3"/>
    </row>
    <row r="296" spans="1:40" s="6" customFormat="1" x14ac:dyDescent="0.3">
      <c r="A296" s="3">
        <v>2021</v>
      </c>
      <c r="B296" s="3" t="s">
        <v>40</v>
      </c>
      <c r="C296" s="3" t="s">
        <v>41</v>
      </c>
      <c r="D296" s="3" t="s">
        <v>42</v>
      </c>
      <c r="E296" s="5" t="s">
        <v>43</v>
      </c>
      <c r="F296" s="3">
        <v>349</v>
      </c>
      <c r="G296" s="6" t="s">
        <v>1303</v>
      </c>
      <c r="H296" s="5" t="s">
        <v>45</v>
      </c>
      <c r="I296" s="5" t="s">
        <v>1304</v>
      </c>
      <c r="J296" s="5" t="s">
        <v>1305</v>
      </c>
      <c r="K296" s="6" t="s">
        <v>414</v>
      </c>
      <c r="L296" s="6" t="s">
        <v>104</v>
      </c>
      <c r="M296" s="6" t="s">
        <v>296</v>
      </c>
      <c r="V296" s="6" t="s">
        <v>49</v>
      </c>
      <c r="W296" s="6" t="s">
        <v>49</v>
      </c>
      <c r="X296" s="6" t="s">
        <v>49</v>
      </c>
      <c r="Y296" s="7" t="s">
        <v>51</v>
      </c>
      <c r="AA296" s="3" t="s">
        <v>52</v>
      </c>
      <c r="AB296" s="3" t="s">
        <v>53</v>
      </c>
      <c r="AC296" s="5">
        <f>VLOOKUP(G296,'[1]végl. jó elnev.,kerekítve, e Ft'!$1:$1048576,10,0)</f>
        <v>67</v>
      </c>
      <c r="AD296" s="5">
        <f>VLOOKUP(G296,'[1]végl. jó elnev.,kerekítve, e Ft'!$1:$1048576,11,0)</f>
        <v>363500</v>
      </c>
      <c r="AE296" s="6" t="s">
        <v>54</v>
      </c>
      <c r="AF296" s="6" t="s">
        <v>1306</v>
      </c>
      <c r="AJ296" s="6" t="s">
        <v>56</v>
      </c>
      <c r="AK296" s="3" t="s">
        <v>57</v>
      </c>
      <c r="AL296" s="3"/>
      <c r="AM296" s="3" t="s">
        <v>56</v>
      </c>
      <c r="AN296" s="3"/>
    </row>
    <row r="297" spans="1:40" s="6" customFormat="1" x14ac:dyDescent="0.3">
      <c r="A297" s="3">
        <v>2021</v>
      </c>
      <c r="B297" s="3" t="s">
        <v>40</v>
      </c>
      <c r="C297" s="3" t="s">
        <v>41</v>
      </c>
      <c r="D297" s="3" t="s">
        <v>42</v>
      </c>
      <c r="E297" s="5" t="s">
        <v>43</v>
      </c>
      <c r="F297" s="3">
        <v>350</v>
      </c>
      <c r="G297" s="6" t="s">
        <v>1307</v>
      </c>
      <c r="H297" s="5" t="s">
        <v>45</v>
      </c>
      <c r="I297" s="5" t="s">
        <v>1308</v>
      </c>
      <c r="J297" s="5" t="s">
        <v>1309</v>
      </c>
      <c r="S297" s="6" t="s">
        <v>48</v>
      </c>
      <c r="V297" s="6" t="s">
        <v>49</v>
      </c>
      <c r="W297" s="6" t="s">
        <v>49</v>
      </c>
      <c r="X297" s="6" t="s">
        <v>49</v>
      </c>
      <c r="Y297" s="7" t="s">
        <v>51</v>
      </c>
      <c r="AA297" s="3" t="s">
        <v>52</v>
      </c>
      <c r="AB297" s="3" t="s">
        <v>53</v>
      </c>
      <c r="AC297" s="5">
        <f>VLOOKUP(G297,'[1]végl. jó elnev.,kerekítve, e Ft'!$1:$1048576,10,0)</f>
        <v>8</v>
      </c>
      <c r="AD297" s="5">
        <f>VLOOKUP(G297,'[1]végl. jó elnev.,kerekítve, e Ft'!$1:$1048576,11,0)</f>
        <v>42232</v>
      </c>
      <c r="AE297" s="6" t="s">
        <v>54</v>
      </c>
      <c r="AF297" s="6" t="s">
        <v>1310</v>
      </c>
      <c r="AJ297" s="6" t="s">
        <v>56</v>
      </c>
      <c r="AK297" s="3" t="s">
        <v>57</v>
      </c>
      <c r="AL297" s="3"/>
      <c r="AM297" s="3" t="s">
        <v>56</v>
      </c>
      <c r="AN297" s="3"/>
    </row>
    <row r="298" spans="1:40" s="6" customFormat="1" x14ac:dyDescent="0.3">
      <c r="A298" s="3">
        <v>2021</v>
      </c>
      <c r="B298" s="3" t="s">
        <v>40</v>
      </c>
      <c r="C298" s="3" t="s">
        <v>41</v>
      </c>
      <c r="D298" s="3" t="s">
        <v>42</v>
      </c>
      <c r="E298" s="5" t="s">
        <v>43</v>
      </c>
      <c r="F298" s="3">
        <v>351</v>
      </c>
      <c r="G298" s="6" t="s">
        <v>1311</v>
      </c>
      <c r="H298" s="5" t="s">
        <v>45</v>
      </c>
      <c r="I298" s="5" t="s">
        <v>1312</v>
      </c>
      <c r="J298" s="5" t="s">
        <v>1313</v>
      </c>
      <c r="S298" s="6" t="s">
        <v>48</v>
      </c>
      <c r="V298" s="6" t="s">
        <v>49</v>
      </c>
      <c r="W298" s="6" t="s">
        <v>49</v>
      </c>
      <c r="X298" s="6" t="s">
        <v>49</v>
      </c>
      <c r="Y298" s="7" t="s">
        <v>51</v>
      </c>
      <c r="AA298" s="3" t="s">
        <v>52</v>
      </c>
      <c r="AB298" s="3" t="s">
        <v>53</v>
      </c>
      <c r="AC298" s="5">
        <f>VLOOKUP(G298,'[1]végl. jó elnev.,kerekítve, e Ft'!$1:$1048576,10,0)</f>
        <v>5</v>
      </c>
      <c r="AD298" s="5">
        <f>VLOOKUP(G298,'[1]végl. jó elnev.,kerekítve, e Ft'!$1:$1048576,11,0)</f>
        <v>31284</v>
      </c>
      <c r="AE298" s="6" t="s">
        <v>54</v>
      </c>
      <c r="AF298" s="6" t="s">
        <v>1314</v>
      </c>
      <c r="AJ298" s="6" t="s">
        <v>56</v>
      </c>
      <c r="AK298" s="3" t="s">
        <v>57</v>
      </c>
      <c r="AL298" s="3"/>
      <c r="AM298" s="3" t="s">
        <v>56</v>
      </c>
      <c r="AN298" s="3"/>
    </row>
    <row r="299" spans="1:40" s="6" customFormat="1" x14ac:dyDescent="0.3">
      <c r="A299" s="3">
        <v>2021</v>
      </c>
      <c r="B299" s="3" t="s">
        <v>40</v>
      </c>
      <c r="C299" s="3" t="s">
        <v>41</v>
      </c>
      <c r="D299" s="3" t="s">
        <v>42</v>
      </c>
      <c r="E299" s="5" t="s">
        <v>43</v>
      </c>
      <c r="F299" s="3">
        <v>352</v>
      </c>
      <c r="G299" s="6" t="s">
        <v>1315</v>
      </c>
      <c r="H299" s="5" t="s">
        <v>45</v>
      </c>
      <c r="I299" s="5" t="s">
        <v>1316</v>
      </c>
      <c r="J299" s="5" t="s">
        <v>1317</v>
      </c>
      <c r="K299" s="6" t="s">
        <v>1131</v>
      </c>
      <c r="L299" s="6" t="s">
        <v>912</v>
      </c>
      <c r="M299" s="6" t="s">
        <v>75</v>
      </c>
      <c r="V299" s="6" t="s">
        <v>49</v>
      </c>
      <c r="W299" s="6" t="s">
        <v>49</v>
      </c>
      <c r="X299" s="6" t="s">
        <v>49</v>
      </c>
      <c r="Y299" s="7" t="s">
        <v>51</v>
      </c>
      <c r="AA299" s="3" t="s">
        <v>52</v>
      </c>
      <c r="AB299" s="3" t="s">
        <v>53</v>
      </c>
      <c r="AC299" s="5">
        <f>VLOOKUP(G299,'[1]végl. jó elnev.,kerekítve, e Ft'!$1:$1048576,10,0)</f>
        <v>8</v>
      </c>
      <c r="AD299" s="5">
        <f>VLOOKUP(G299,'[1]végl. jó elnev.,kerekítve, e Ft'!$1:$1048576,11,0)</f>
        <v>41143</v>
      </c>
      <c r="AE299" s="6" t="s">
        <v>54</v>
      </c>
      <c r="AF299" s="6" t="s">
        <v>1318</v>
      </c>
      <c r="AJ299" s="6" t="s">
        <v>56</v>
      </c>
      <c r="AK299" s="3" t="s">
        <v>57</v>
      </c>
      <c r="AL299" s="3"/>
      <c r="AM299" s="3" t="s">
        <v>56</v>
      </c>
      <c r="AN299" s="3"/>
    </row>
    <row r="300" spans="1:40" s="6" customFormat="1" x14ac:dyDescent="0.3">
      <c r="A300" s="3">
        <v>2021</v>
      </c>
      <c r="B300" s="3" t="s">
        <v>40</v>
      </c>
      <c r="C300" s="3" t="s">
        <v>41</v>
      </c>
      <c r="D300" s="3" t="s">
        <v>42</v>
      </c>
      <c r="E300" s="5" t="s">
        <v>43</v>
      </c>
      <c r="F300" s="3">
        <v>353</v>
      </c>
      <c r="G300" s="6" t="s">
        <v>1319</v>
      </c>
      <c r="H300" s="5" t="s">
        <v>45</v>
      </c>
      <c r="I300" s="5" t="s">
        <v>1320</v>
      </c>
      <c r="J300" s="5" t="s">
        <v>1321</v>
      </c>
      <c r="K300" s="6" t="s">
        <v>1322</v>
      </c>
      <c r="L300" s="6" t="s">
        <v>202</v>
      </c>
      <c r="M300" s="6" t="s">
        <v>166</v>
      </c>
      <c r="V300" s="6" t="s">
        <v>49</v>
      </c>
      <c r="W300" s="6" t="s">
        <v>49</v>
      </c>
      <c r="X300" s="6" t="s">
        <v>49</v>
      </c>
      <c r="Y300" s="7" t="s">
        <v>51</v>
      </c>
      <c r="AA300" s="3" t="s">
        <v>52</v>
      </c>
      <c r="AB300" s="3" t="s">
        <v>53</v>
      </c>
      <c r="AC300" s="5">
        <f>VLOOKUP(G300,'[1]végl. jó elnev.,kerekítve, e Ft'!$1:$1048576,10,0)</f>
        <v>21</v>
      </c>
      <c r="AD300" s="5">
        <f>VLOOKUP(G300,'[1]végl. jó elnev.,kerekítve, e Ft'!$1:$1048576,11,0)</f>
        <v>109114</v>
      </c>
      <c r="AE300" s="6" t="s">
        <v>54</v>
      </c>
      <c r="AF300" s="6" t="s">
        <v>1323</v>
      </c>
      <c r="AJ300" s="6" t="s">
        <v>56</v>
      </c>
      <c r="AK300" s="3" t="s">
        <v>57</v>
      </c>
      <c r="AL300" s="3"/>
      <c r="AM300" s="3" t="s">
        <v>56</v>
      </c>
      <c r="AN300" s="3"/>
    </row>
    <row r="301" spans="1:40" s="6" customFormat="1" x14ac:dyDescent="0.3">
      <c r="A301" s="3">
        <v>2021</v>
      </c>
      <c r="B301" s="3" t="s">
        <v>40</v>
      </c>
      <c r="C301" s="3" t="s">
        <v>41</v>
      </c>
      <c r="D301" s="3" t="s">
        <v>42</v>
      </c>
      <c r="E301" s="5" t="s">
        <v>43</v>
      </c>
      <c r="F301" s="3">
        <v>354</v>
      </c>
      <c r="G301" s="6" t="s">
        <v>1324</v>
      </c>
      <c r="H301" s="5" t="s">
        <v>45</v>
      </c>
      <c r="I301" s="5" t="s">
        <v>1325</v>
      </c>
      <c r="J301" s="5" t="s">
        <v>1326</v>
      </c>
      <c r="K301" s="6" t="s">
        <v>1327</v>
      </c>
      <c r="M301" s="6" t="s">
        <v>75</v>
      </c>
      <c r="V301" s="6" t="s">
        <v>49</v>
      </c>
      <c r="W301" s="6" t="s">
        <v>49</v>
      </c>
      <c r="X301" s="6" t="s">
        <v>49</v>
      </c>
      <c r="Y301" s="7" t="s">
        <v>51</v>
      </c>
      <c r="AA301" s="3" t="s">
        <v>52</v>
      </c>
      <c r="AB301" s="3" t="s">
        <v>53</v>
      </c>
      <c r="AC301" s="5">
        <f>VLOOKUP(G301,'[1]végl. jó elnev.,kerekítve, e Ft'!$1:$1048576,10,0)</f>
        <v>6</v>
      </c>
      <c r="AD301" s="5">
        <f>VLOOKUP(G301,'[1]végl. jó elnev.,kerekítve, e Ft'!$1:$1048576,11,0)</f>
        <v>35831</v>
      </c>
      <c r="AE301" s="6" t="s">
        <v>54</v>
      </c>
      <c r="AF301" s="6" t="s">
        <v>1328</v>
      </c>
      <c r="AJ301" s="6" t="s">
        <v>56</v>
      </c>
      <c r="AK301" s="3" t="s">
        <v>57</v>
      </c>
      <c r="AL301" s="3"/>
      <c r="AM301" s="3" t="s">
        <v>56</v>
      </c>
      <c r="AN301" s="3"/>
    </row>
    <row r="302" spans="1:40" s="6" customFormat="1" x14ac:dyDescent="0.3">
      <c r="A302" s="3">
        <v>2021</v>
      </c>
      <c r="B302" s="3" t="s">
        <v>40</v>
      </c>
      <c r="C302" s="3" t="s">
        <v>41</v>
      </c>
      <c r="D302" s="3" t="s">
        <v>42</v>
      </c>
      <c r="E302" s="5" t="s">
        <v>43</v>
      </c>
      <c r="F302" s="3">
        <v>355</v>
      </c>
      <c r="G302" s="6" t="s">
        <v>1329</v>
      </c>
      <c r="H302" s="5" t="s">
        <v>45</v>
      </c>
      <c r="I302" s="5" t="s">
        <v>1330</v>
      </c>
      <c r="J302" s="5" t="s">
        <v>1331</v>
      </c>
      <c r="S302" s="6" t="s">
        <v>48</v>
      </c>
      <c r="V302" s="6" t="s">
        <v>49</v>
      </c>
      <c r="W302" s="6" t="s">
        <v>49</v>
      </c>
      <c r="X302" s="6" t="s">
        <v>49</v>
      </c>
      <c r="Y302" s="7" t="s">
        <v>51</v>
      </c>
      <c r="AA302" s="3" t="s">
        <v>52</v>
      </c>
      <c r="AB302" s="3" t="s">
        <v>53</v>
      </c>
      <c r="AC302" s="5">
        <f>VLOOKUP(G302,'[1]végl. jó elnev.,kerekítve, e Ft'!$1:$1048576,10,0)</f>
        <v>5</v>
      </c>
      <c r="AD302" s="5">
        <f>VLOOKUP(G302,'[1]végl. jó elnev.,kerekítve, e Ft'!$1:$1048576,11,0)</f>
        <v>31663</v>
      </c>
      <c r="AE302" s="6" t="s">
        <v>54</v>
      </c>
      <c r="AF302" s="6" t="s">
        <v>1332</v>
      </c>
      <c r="AJ302" s="6" t="s">
        <v>56</v>
      </c>
      <c r="AK302" s="3" t="s">
        <v>57</v>
      </c>
      <c r="AL302" s="3"/>
      <c r="AM302" s="3" t="s">
        <v>56</v>
      </c>
      <c r="AN302" s="3"/>
    </row>
    <row r="303" spans="1:40" s="6" customFormat="1" x14ac:dyDescent="0.3">
      <c r="A303" s="3">
        <v>2021</v>
      </c>
      <c r="B303" s="3" t="s">
        <v>40</v>
      </c>
      <c r="C303" s="3" t="s">
        <v>41</v>
      </c>
      <c r="D303" s="3" t="s">
        <v>42</v>
      </c>
      <c r="E303" s="5" t="s">
        <v>43</v>
      </c>
      <c r="F303" s="3">
        <v>356</v>
      </c>
      <c r="G303" s="6" t="s">
        <v>1333</v>
      </c>
      <c r="H303" s="5" t="s">
        <v>45</v>
      </c>
      <c r="I303" s="5" t="s">
        <v>1334</v>
      </c>
      <c r="J303" s="5" t="s">
        <v>1335</v>
      </c>
      <c r="S303" s="6" t="s">
        <v>48</v>
      </c>
      <c r="V303" s="6" t="s">
        <v>49</v>
      </c>
      <c r="W303" s="6" t="s">
        <v>49</v>
      </c>
      <c r="X303" s="6" t="s">
        <v>49</v>
      </c>
      <c r="Y303" s="7" t="s">
        <v>51</v>
      </c>
      <c r="AA303" s="3" t="s">
        <v>52</v>
      </c>
      <c r="AB303" s="3" t="s">
        <v>53</v>
      </c>
      <c r="AC303" s="5">
        <f>VLOOKUP(G303,'[1]végl. jó elnev.,kerekítve, e Ft'!$1:$1048576,10,0)</f>
        <v>6</v>
      </c>
      <c r="AD303" s="5">
        <f>VLOOKUP(G303,'[1]végl. jó elnev.,kerekítve, e Ft'!$1:$1048576,11,0)</f>
        <v>33008</v>
      </c>
      <c r="AE303" s="6" t="s">
        <v>54</v>
      </c>
      <c r="AF303" s="6" t="s">
        <v>1336</v>
      </c>
      <c r="AJ303" s="6" t="s">
        <v>56</v>
      </c>
      <c r="AK303" s="3" t="s">
        <v>57</v>
      </c>
      <c r="AL303" s="3"/>
      <c r="AM303" s="3" t="s">
        <v>56</v>
      </c>
      <c r="AN303" s="3"/>
    </row>
    <row r="304" spans="1:40" s="6" customFormat="1" x14ac:dyDescent="0.3">
      <c r="A304" s="3">
        <v>2021</v>
      </c>
      <c r="B304" s="3" t="s">
        <v>40</v>
      </c>
      <c r="C304" s="3" t="s">
        <v>41</v>
      </c>
      <c r="D304" s="3" t="s">
        <v>42</v>
      </c>
      <c r="E304" s="5" t="s">
        <v>43</v>
      </c>
      <c r="F304" s="3">
        <v>357</v>
      </c>
      <c r="G304" s="6" t="s">
        <v>1337</v>
      </c>
      <c r="H304" s="5" t="s">
        <v>45</v>
      </c>
      <c r="I304" s="5" t="s">
        <v>1338</v>
      </c>
      <c r="J304" s="5" t="s">
        <v>1339</v>
      </c>
      <c r="S304" s="6" t="s">
        <v>48</v>
      </c>
      <c r="V304" s="6" t="s">
        <v>49</v>
      </c>
      <c r="W304" s="6" t="s">
        <v>49</v>
      </c>
      <c r="X304" s="6" t="s">
        <v>49</v>
      </c>
      <c r="Y304" s="7" t="s">
        <v>51</v>
      </c>
      <c r="AA304" s="3" t="s">
        <v>52</v>
      </c>
      <c r="AB304" s="3" t="s">
        <v>53</v>
      </c>
      <c r="AC304" s="5">
        <f>VLOOKUP(G304,'[1]végl. jó elnev.,kerekítve, e Ft'!$1:$1048576,10,0)</f>
        <v>5</v>
      </c>
      <c r="AD304" s="5">
        <f>VLOOKUP(G304,'[1]végl. jó elnev.,kerekítve, e Ft'!$1:$1048576,11,0)</f>
        <v>33702</v>
      </c>
      <c r="AE304" s="6" t="s">
        <v>54</v>
      </c>
      <c r="AF304" s="6" t="s">
        <v>1340</v>
      </c>
      <c r="AJ304" s="6" t="s">
        <v>56</v>
      </c>
      <c r="AK304" s="3" t="s">
        <v>57</v>
      </c>
      <c r="AL304" s="3"/>
      <c r="AM304" s="3" t="s">
        <v>56</v>
      </c>
      <c r="AN304" s="3"/>
    </row>
    <row r="305" spans="1:40" s="6" customFormat="1" x14ac:dyDescent="0.3">
      <c r="A305" s="3">
        <v>2021</v>
      </c>
      <c r="B305" s="3" t="s">
        <v>40</v>
      </c>
      <c r="C305" s="3" t="s">
        <v>41</v>
      </c>
      <c r="D305" s="3" t="s">
        <v>42</v>
      </c>
      <c r="E305" s="5" t="s">
        <v>43</v>
      </c>
      <c r="F305" s="3">
        <v>358</v>
      </c>
      <c r="G305" s="6" t="s">
        <v>1341</v>
      </c>
      <c r="H305" s="5" t="s">
        <v>45</v>
      </c>
      <c r="I305" s="5" t="s">
        <v>1342</v>
      </c>
      <c r="J305" s="5" t="s">
        <v>194</v>
      </c>
      <c r="K305" s="6" t="s">
        <v>1343</v>
      </c>
      <c r="L305" s="6" t="s">
        <v>202</v>
      </c>
      <c r="M305" s="6" t="s">
        <v>1344</v>
      </c>
      <c r="V305" s="6" t="s">
        <v>49</v>
      </c>
      <c r="W305" s="6" t="s">
        <v>49</v>
      </c>
      <c r="X305" s="6" t="s">
        <v>49</v>
      </c>
      <c r="Y305" s="7" t="s">
        <v>51</v>
      </c>
      <c r="AA305" s="3" t="s">
        <v>52</v>
      </c>
      <c r="AB305" s="3" t="s">
        <v>53</v>
      </c>
      <c r="AC305" s="5">
        <f>VLOOKUP(G305,'[1]végl. jó elnev.,kerekítve, e Ft'!$1:$1048576,10,0)</f>
        <v>0</v>
      </c>
      <c r="AD305" s="5">
        <f>VLOOKUP(G305,'[1]végl. jó elnev.,kerekítve, e Ft'!$1:$1048576,11,0)</f>
        <v>20</v>
      </c>
      <c r="AE305" s="6" t="s">
        <v>54</v>
      </c>
      <c r="AF305" s="6" t="s">
        <v>197</v>
      </c>
      <c r="AI305" s="5"/>
      <c r="AJ305" s="6" t="s">
        <v>56</v>
      </c>
      <c r="AK305" s="3" t="s">
        <v>57</v>
      </c>
      <c r="AL305" s="3"/>
      <c r="AM305" s="3" t="s">
        <v>56</v>
      </c>
      <c r="AN305" s="3"/>
    </row>
    <row r="306" spans="1:40" s="6" customFormat="1" x14ac:dyDescent="0.3">
      <c r="A306" s="3">
        <v>2021</v>
      </c>
      <c r="B306" s="3" t="s">
        <v>40</v>
      </c>
      <c r="C306" s="3" t="s">
        <v>41</v>
      </c>
      <c r="D306" s="3" t="s">
        <v>42</v>
      </c>
      <c r="E306" s="5" t="s">
        <v>43</v>
      </c>
      <c r="F306" s="3">
        <v>359</v>
      </c>
      <c r="G306" s="6" t="s">
        <v>1345</v>
      </c>
      <c r="H306" s="5" t="s">
        <v>45</v>
      </c>
      <c r="I306" s="5" t="s">
        <v>1346</v>
      </c>
      <c r="J306" s="5" t="s">
        <v>1347</v>
      </c>
      <c r="K306" s="6" t="s">
        <v>325</v>
      </c>
      <c r="L306" s="6" t="s">
        <v>74</v>
      </c>
      <c r="M306" s="6" t="s">
        <v>1348</v>
      </c>
      <c r="V306" s="6" t="s">
        <v>49</v>
      </c>
      <c r="W306" s="6" t="s">
        <v>49</v>
      </c>
      <c r="X306" s="6" t="s">
        <v>49</v>
      </c>
      <c r="Y306" s="7" t="s">
        <v>51</v>
      </c>
      <c r="AA306" s="3" t="s">
        <v>52</v>
      </c>
      <c r="AB306" s="3" t="s">
        <v>53</v>
      </c>
      <c r="AC306" s="5">
        <f>VLOOKUP(G306,'[1]végl. jó elnev.,kerekítve, e Ft'!$1:$1048576,10,0)</f>
        <v>4</v>
      </c>
      <c r="AD306" s="5">
        <f>VLOOKUP(G306,'[1]végl. jó elnev.,kerekítve, e Ft'!$1:$1048576,11,0)</f>
        <v>25306</v>
      </c>
      <c r="AE306" s="6" t="s">
        <v>54</v>
      </c>
      <c r="AF306" s="6" t="s">
        <v>1349</v>
      </c>
      <c r="AJ306" s="6" t="s">
        <v>56</v>
      </c>
      <c r="AK306" s="3" t="s">
        <v>57</v>
      </c>
      <c r="AL306" s="3"/>
      <c r="AM306" s="3" t="s">
        <v>56</v>
      </c>
      <c r="AN306" s="3"/>
    </row>
    <row r="307" spans="1:40" s="6" customFormat="1" x14ac:dyDescent="0.3">
      <c r="A307" s="3">
        <v>2021</v>
      </c>
      <c r="B307" s="3" t="s">
        <v>40</v>
      </c>
      <c r="C307" s="3" t="s">
        <v>41</v>
      </c>
      <c r="D307" s="3" t="s">
        <v>42</v>
      </c>
      <c r="E307" s="5" t="s">
        <v>43</v>
      </c>
      <c r="F307" s="3">
        <v>360</v>
      </c>
      <c r="G307" s="6" t="s">
        <v>1350</v>
      </c>
      <c r="H307" s="5" t="s">
        <v>45</v>
      </c>
      <c r="I307" s="5" t="s">
        <v>1351</v>
      </c>
      <c r="J307" s="5" t="s">
        <v>1352</v>
      </c>
      <c r="K307" s="6" t="s">
        <v>313</v>
      </c>
      <c r="L307" s="6" t="s">
        <v>104</v>
      </c>
      <c r="M307" s="6" t="s">
        <v>296</v>
      </c>
      <c r="V307" s="6" t="s">
        <v>49</v>
      </c>
      <c r="W307" s="6" t="s">
        <v>49</v>
      </c>
      <c r="X307" s="6" t="s">
        <v>49</v>
      </c>
      <c r="Y307" s="7" t="s">
        <v>51</v>
      </c>
      <c r="AA307" s="3" t="s">
        <v>52</v>
      </c>
      <c r="AB307" s="3" t="s">
        <v>53</v>
      </c>
      <c r="AC307" s="5">
        <f>VLOOKUP(G307,'[1]végl. jó elnev.,kerekítve, e Ft'!$1:$1048576,10,0)</f>
        <v>31</v>
      </c>
      <c r="AD307" s="5">
        <f>VLOOKUP(G307,'[1]végl. jó elnev.,kerekítve, e Ft'!$1:$1048576,11,0)</f>
        <v>180027</v>
      </c>
      <c r="AE307" s="6" t="s">
        <v>54</v>
      </c>
      <c r="AF307" s="6" t="s">
        <v>1353</v>
      </c>
      <c r="AJ307" s="6" t="s">
        <v>56</v>
      </c>
      <c r="AK307" s="3" t="s">
        <v>57</v>
      </c>
      <c r="AL307" s="3"/>
      <c r="AM307" s="3" t="s">
        <v>56</v>
      </c>
      <c r="AN307" s="3"/>
    </row>
    <row r="308" spans="1:40" s="6" customFormat="1" x14ac:dyDescent="0.3">
      <c r="A308" s="3">
        <v>2021</v>
      </c>
      <c r="B308" s="3" t="s">
        <v>40</v>
      </c>
      <c r="C308" s="3" t="s">
        <v>41</v>
      </c>
      <c r="D308" s="3" t="s">
        <v>42</v>
      </c>
      <c r="E308" s="5" t="s">
        <v>43</v>
      </c>
      <c r="F308" s="3">
        <v>361</v>
      </c>
      <c r="G308" s="6" t="s">
        <v>1354</v>
      </c>
      <c r="H308" s="5" t="s">
        <v>45</v>
      </c>
      <c r="I308" s="5" t="s">
        <v>1355</v>
      </c>
      <c r="J308" s="5" t="s">
        <v>1356</v>
      </c>
      <c r="K308" s="6" t="s">
        <v>80</v>
      </c>
      <c r="L308" s="6" t="s">
        <v>74</v>
      </c>
      <c r="M308" s="6" t="s">
        <v>643</v>
      </c>
      <c r="V308" s="6" t="s">
        <v>49</v>
      </c>
      <c r="W308" s="6" t="s">
        <v>49</v>
      </c>
      <c r="X308" s="6" t="s">
        <v>49</v>
      </c>
      <c r="Y308" s="7" t="s">
        <v>51</v>
      </c>
      <c r="AA308" s="3" t="s">
        <v>52</v>
      </c>
      <c r="AB308" s="3" t="s">
        <v>53</v>
      </c>
      <c r="AC308" s="5">
        <f>VLOOKUP(G308,'[1]végl. jó elnev.,kerekítve, e Ft'!$1:$1048576,10,0)</f>
        <v>37</v>
      </c>
      <c r="AD308" s="5">
        <f>VLOOKUP(G308,'[1]végl. jó elnev.,kerekítve, e Ft'!$1:$1048576,11,0)</f>
        <v>203000</v>
      </c>
      <c r="AE308" s="6" t="s">
        <v>54</v>
      </c>
      <c r="AF308" s="6" t="s">
        <v>1357</v>
      </c>
      <c r="AJ308" s="6" t="s">
        <v>56</v>
      </c>
      <c r="AK308" s="3" t="s">
        <v>57</v>
      </c>
      <c r="AL308" s="3"/>
      <c r="AM308" s="3" t="s">
        <v>56</v>
      </c>
      <c r="AN308" s="3"/>
    </row>
    <row r="309" spans="1:40" s="6" customFormat="1" x14ac:dyDescent="0.3">
      <c r="A309" s="3">
        <v>2021</v>
      </c>
      <c r="B309" s="3" t="s">
        <v>40</v>
      </c>
      <c r="C309" s="3" t="s">
        <v>41</v>
      </c>
      <c r="D309" s="3" t="s">
        <v>42</v>
      </c>
      <c r="E309" s="5" t="s">
        <v>43</v>
      </c>
      <c r="F309" s="3">
        <v>362</v>
      </c>
      <c r="G309" s="6" t="s">
        <v>1358</v>
      </c>
      <c r="H309" s="5" t="s">
        <v>45</v>
      </c>
      <c r="I309" s="5" t="s">
        <v>1359</v>
      </c>
      <c r="J309" s="5" t="s">
        <v>1360</v>
      </c>
      <c r="K309" s="6" t="s">
        <v>80</v>
      </c>
      <c r="L309" s="6" t="s">
        <v>74</v>
      </c>
      <c r="M309" s="6" t="s">
        <v>1361</v>
      </c>
      <c r="N309" s="6" t="s">
        <v>120</v>
      </c>
      <c r="V309" s="6" t="s">
        <v>49</v>
      </c>
      <c r="W309" s="6" t="s">
        <v>49</v>
      </c>
      <c r="X309" s="6" t="s">
        <v>49</v>
      </c>
      <c r="Y309" s="7" t="s">
        <v>51</v>
      </c>
      <c r="AA309" s="3" t="s">
        <v>52</v>
      </c>
      <c r="AB309" s="3" t="s">
        <v>53</v>
      </c>
      <c r="AC309" s="5">
        <f>VLOOKUP(G309,'[1]végl. jó elnev.,kerekítve, e Ft'!$1:$1048576,10,0)</f>
        <v>6</v>
      </c>
      <c r="AD309" s="5">
        <f>VLOOKUP(G309,'[1]végl. jó elnev.,kerekítve, e Ft'!$1:$1048576,11,0)</f>
        <v>35995</v>
      </c>
      <c r="AE309" s="6" t="s">
        <v>54</v>
      </c>
      <c r="AF309" s="6" t="s">
        <v>1362</v>
      </c>
      <c r="AJ309" s="6" t="s">
        <v>56</v>
      </c>
      <c r="AK309" s="3" t="s">
        <v>57</v>
      </c>
      <c r="AL309" s="3"/>
      <c r="AM309" s="3" t="s">
        <v>56</v>
      </c>
      <c r="AN309" s="3"/>
    </row>
    <row r="310" spans="1:40" s="6" customFormat="1" x14ac:dyDescent="0.3">
      <c r="A310" s="3">
        <v>2021</v>
      </c>
      <c r="B310" s="3" t="s">
        <v>40</v>
      </c>
      <c r="C310" s="3" t="s">
        <v>41</v>
      </c>
      <c r="D310" s="3" t="s">
        <v>42</v>
      </c>
      <c r="E310" s="5" t="s">
        <v>43</v>
      </c>
      <c r="F310" s="3">
        <v>363</v>
      </c>
      <c r="G310" s="6" t="s">
        <v>1363</v>
      </c>
      <c r="H310" s="5" t="s">
        <v>45</v>
      </c>
      <c r="I310" s="5" t="s">
        <v>1364</v>
      </c>
      <c r="J310" s="5" t="s">
        <v>1365</v>
      </c>
      <c r="K310" s="6" t="s">
        <v>414</v>
      </c>
      <c r="L310" s="6" t="s">
        <v>74</v>
      </c>
      <c r="M310" s="6" t="s">
        <v>75</v>
      </c>
      <c r="V310" s="6" t="s">
        <v>49</v>
      </c>
      <c r="W310" s="6" t="s">
        <v>49</v>
      </c>
      <c r="X310" s="6" t="s">
        <v>49</v>
      </c>
      <c r="Y310" s="7" t="s">
        <v>51</v>
      </c>
      <c r="AA310" s="3" t="s">
        <v>52</v>
      </c>
      <c r="AB310" s="3" t="s">
        <v>53</v>
      </c>
      <c r="AC310" s="5">
        <f>VLOOKUP(G310,'[1]végl. jó elnev.,kerekítve, e Ft'!$1:$1048576,10,0)</f>
        <v>3</v>
      </c>
      <c r="AD310" s="5">
        <f>VLOOKUP(G310,'[1]végl. jó elnev.,kerekítve, e Ft'!$1:$1048576,11,0)</f>
        <v>20274</v>
      </c>
      <c r="AE310" s="6" t="s">
        <v>54</v>
      </c>
      <c r="AF310" s="6" t="s">
        <v>1366</v>
      </c>
      <c r="AJ310" s="6" t="s">
        <v>56</v>
      </c>
      <c r="AK310" s="3" t="s">
        <v>57</v>
      </c>
      <c r="AL310" s="3"/>
      <c r="AM310" s="3" t="s">
        <v>56</v>
      </c>
      <c r="AN310" s="3"/>
    </row>
    <row r="311" spans="1:40" s="6" customFormat="1" x14ac:dyDescent="0.3">
      <c r="A311" s="3">
        <v>2021</v>
      </c>
      <c r="B311" s="3" t="s">
        <v>40</v>
      </c>
      <c r="C311" s="3" t="s">
        <v>41</v>
      </c>
      <c r="D311" s="3" t="s">
        <v>42</v>
      </c>
      <c r="E311" s="5" t="s">
        <v>43</v>
      </c>
      <c r="F311" s="3">
        <v>364</v>
      </c>
      <c r="G311" s="6" t="s">
        <v>1367</v>
      </c>
      <c r="H311" s="5" t="s">
        <v>45</v>
      </c>
      <c r="I311" s="5" t="s">
        <v>1368</v>
      </c>
      <c r="J311" s="5" t="s">
        <v>1369</v>
      </c>
      <c r="S311" s="6" t="s">
        <v>48</v>
      </c>
      <c r="V311" s="6" t="s">
        <v>49</v>
      </c>
      <c r="W311" s="6" t="s">
        <v>49</v>
      </c>
      <c r="X311" s="6" t="s">
        <v>49</v>
      </c>
      <c r="Y311" s="7" t="s">
        <v>51</v>
      </c>
      <c r="AA311" s="3" t="s">
        <v>52</v>
      </c>
      <c r="AB311" s="3" t="s">
        <v>53</v>
      </c>
      <c r="AC311" s="5">
        <f>VLOOKUP(G311,'[1]végl. jó elnev.,kerekítve, e Ft'!$1:$1048576,10,0)</f>
        <v>252</v>
      </c>
      <c r="AD311" s="5">
        <f>VLOOKUP(G311,'[1]végl. jó elnev.,kerekítve, e Ft'!$1:$1048576,11,0)</f>
        <v>1364848</v>
      </c>
      <c r="AE311" s="6" t="s">
        <v>54</v>
      </c>
      <c r="AF311" s="6" t="s">
        <v>1370</v>
      </c>
      <c r="AJ311" s="6" t="s">
        <v>56</v>
      </c>
      <c r="AK311" s="3" t="s">
        <v>57</v>
      </c>
      <c r="AL311" s="3"/>
      <c r="AM311" s="3" t="s">
        <v>56</v>
      </c>
      <c r="AN311" s="3"/>
    </row>
    <row r="312" spans="1:40" s="6" customFormat="1" x14ac:dyDescent="0.3">
      <c r="A312" s="3">
        <v>2021</v>
      </c>
      <c r="B312" s="3" t="s">
        <v>40</v>
      </c>
      <c r="C312" s="3" t="s">
        <v>41</v>
      </c>
      <c r="D312" s="3" t="s">
        <v>42</v>
      </c>
      <c r="E312" s="5" t="s">
        <v>43</v>
      </c>
      <c r="F312" s="3">
        <v>365</v>
      </c>
      <c r="G312" s="6" t="s">
        <v>1371</v>
      </c>
      <c r="H312" s="5" t="s">
        <v>45</v>
      </c>
      <c r="I312" s="5" t="s">
        <v>1368</v>
      </c>
      <c r="J312" s="5" t="s">
        <v>1369</v>
      </c>
      <c r="K312" s="6" t="s">
        <v>1372</v>
      </c>
      <c r="L312" s="6" t="s">
        <v>74</v>
      </c>
      <c r="M312" s="6" t="s">
        <v>75</v>
      </c>
      <c r="V312" s="6" t="s">
        <v>49</v>
      </c>
      <c r="W312" s="6" t="s">
        <v>49</v>
      </c>
      <c r="X312" s="6" t="s">
        <v>49</v>
      </c>
      <c r="Y312" s="7" t="s">
        <v>51</v>
      </c>
      <c r="AA312" s="3" t="s">
        <v>52</v>
      </c>
      <c r="AB312" s="3" t="s">
        <v>53</v>
      </c>
      <c r="AC312" s="5">
        <f>VLOOKUP(G312,'[1]végl. jó elnev.,kerekítve, e Ft'!$1:$1048576,10,0)</f>
        <v>15</v>
      </c>
      <c r="AD312" s="5">
        <f>VLOOKUP(G312,'[1]végl. jó elnev.,kerekítve, e Ft'!$1:$1048576,11,0)</f>
        <v>77213</v>
      </c>
      <c r="AE312" s="6" t="s">
        <v>54</v>
      </c>
      <c r="AF312" s="6" t="s">
        <v>1370</v>
      </c>
      <c r="AJ312" s="6" t="s">
        <v>56</v>
      </c>
      <c r="AK312" s="3" t="s">
        <v>57</v>
      </c>
      <c r="AL312" s="3"/>
      <c r="AM312" s="3" t="s">
        <v>56</v>
      </c>
      <c r="AN312" s="3"/>
    </row>
    <row r="313" spans="1:40" s="6" customFormat="1" x14ac:dyDescent="0.3">
      <c r="A313" s="3">
        <v>2021</v>
      </c>
      <c r="B313" s="3" t="s">
        <v>40</v>
      </c>
      <c r="C313" s="3" t="s">
        <v>41</v>
      </c>
      <c r="D313" s="3" t="s">
        <v>42</v>
      </c>
      <c r="E313" s="5" t="s">
        <v>43</v>
      </c>
      <c r="F313" s="3">
        <v>366</v>
      </c>
      <c r="G313" s="6" t="s">
        <v>1373</v>
      </c>
      <c r="H313" s="5" t="s">
        <v>45</v>
      </c>
      <c r="I313" s="5" t="s">
        <v>1374</v>
      </c>
      <c r="J313" s="5" t="s">
        <v>218</v>
      </c>
      <c r="K313" s="6" t="s">
        <v>80</v>
      </c>
      <c r="L313" s="6" t="s">
        <v>74</v>
      </c>
      <c r="M313" s="6" t="s">
        <v>75</v>
      </c>
      <c r="V313" s="6" t="s">
        <v>49</v>
      </c>
      <c r="W313" s="6" t="s">
        <v>49</v>
      </c>
      <c r="X313" s="6" t="s">
        <v>49</v>
      </c>
      <c r="Y313" s="7" t="s">
        <v>51</v>
      </c>
      <c r="AA313" s="3" t="s">
        <v>52</v>
      </c>
      <c r="AB313" s="3" t="s">
        <v>53</v>
      </c>
      <c r="AC313" s="5">
        <f>VLOOKUP(G313,'[1]végl. jó elnev.,kerekítve, e Ft'!$1:$1048576,10,0)</f>
        <v>5</v>
      </c>
      <c r="AD313" s="5">
        <f>VLOOKUP(G313,'[1]végl. jó elnev.,kerekítve, e Ft'!$1:$1048576,11,0)</f>
        <v>32042</v>
      </c>
      <c r="AE313" s="6" t="s">
        <v>54</v>
      </c>
      <c r="AF313" s="6" t="s">
        <v>221</v>
      </c>
      <c r="AJ313" s="6" t="s">
        <v>56</v>
      </c>
      <c r="AK313" s="3" t="s">
        <v>57</v>
      </c>
      <c r="AL313" s="3"/>
      <c r="AM313" s="3" t="s">
        <v>56</v>
      </c>
      <c r="AN313" s="3"/>
    </row>
    <row r="314" spans="1:40" s="6" customFormat="1" x14ac:dyDescent="0.3">
      <c r="A314" s="3">
        <v>2021</v>
      </c>
      <c r="B314" s="3" t="s">
        <v>40</v>
      </c>
      <c r="C314" s="3" t="s">
        <v>41</v>
      </c>
      <c r="D314" s="3" t="s">
        <v>42</v>
      </c>
      <c r="E314" s="5" t="s">
        <v>43</v>
      </c>
      <c r="F314" s="3">
        <v>367</v>
      </c>
      <c r="G314" s="6" t="s">
        <v>1375</v>
      </c>
      <c r="H314" s="5" t="s">
        <v>45</v>
      </c>
      <c r="I314" s="5" t="s">
        <v>1376</v>
      </c>
      <c r="J314" s="5" t="s">
        <v>1377</v>
      </c>
      <c r="K314" s="6" t="s">
        <v>414</v>
      </c>
      <c r="L314" s="6" t="s">
        <v>74</v>
      </c>
      <c r="M314" s="6" t="s">
        <v>75</v>
      </c>
      <c r="V314" s="6" t="s">
        <v>49</v>
      </c>
      <c r="W314" s="6" t="s">
        <v>49</v>
      </c>
      <c r="X314" s="6" t="s">
        <v>49</v>
      </c>
      <c r="Y314" s="7" t="s">
        <v>51</v>
      </c>
      <c r="AA314" s="3" t="s">
        <v>52</v>
      </c>
      <c r="AB314" s="3" t="s">
        <v>53</v>
      </c>
      <c r="AC314" s="5">
        <f>VLOOKUP(G314,'[1]végl. jó elnev.,kerekítve, e Ft'!$1:$1048576,10,0)</f>
        <v>5</v>
      </c>
      <c r="AD314" s="5">
        <f>VLOOKUP(G314,'[1]végl. jó elnev.,kerekítve, e Ft'!$1:$1048576,11,0)</f>
        <v>29264</v>
      </c>
      <c r="AE314" s="6" t="s">
        <v>54</v>
      </c>
      <c r="AF314" s="6" t="s">
        <v>1378</v>
      </c>
      <c r="AJ314" s="6" t="s">
        <v>56</v>
      </c>
      <c r="AK314" s="3" t="s">
        <v>57</v>
      </c>
      <c r="AL314" s="3"/>
      <c r="AM314" s="3" t="s">
        <v>56</v>
      </c>
      <c r="AN314" s="3"/>
    </row>
    <row r="315" spans="1:40" s="6" customFormat="1" x14ac:dyDescent="0.3">
      <c r="A315" s="3">
        <v>2021</v>
      </c>
      <c r="B315" s="3" t="s">
        <v>40</v>
      </c>
      <c r="C315" s="3" t="s">
        <v>41</v>
      </c>
      <c r="D315" s="3" t="s">
        <v>42</v>
      </c>
      <c r="E315" s="5" t="s">
        <v>43</v>
      </c>
      <c r="F315" s="3">
        <v>368</v>
      </c>
      <c r="G315" s="6" t="s">
        <v>1379</v>
      </c>
      <c r="H315" s="5" t="s">
        <v>45</v>
      </c>
      <c r="I315" s="5" t="s">
        <v>1380</v>
      </c>
      <c r="J315" s="5" t="s">
        <v>1381</v>
      </c>
      <c r="S315" s="6" t="s">
        <v>48</v>
      </c>
      <c r="V315" s="6" t="s">
        <v>49</v>
      </c>
      <c r="W315" s="6" t="s">
        <v>49</v>
      </c>
      <c r="X315" s="6" t="s">
        <v>49</v>
      </c>
      <c r="Y315" s="7" t="s">
        <v>51</v>
      </c>
      <c r="AA315" s="3" t="s">
        <v>52</v>
      </c>
      <c r="AB315" s="3" t="s">
        <v>53</v>
      </c>
      <c r="AC315" s="5">
        <f>VLOOKUP(G315,'[1]végl. jó elnev.,kerekítve, e Ft'!$1:$1048576,10,0)</f>
        <v>5</v>
      </c>
      <c r="AD315" s="5">
        <f>VLOOKUP(G315,'[1]végl. jó elnev.,kerekítve, e Ft'!$1:$1048576,11,0)</f>
        <v>34161</v>
      </c>
      <c r="AE315" s="6" t="s">
        <v>54</v>
      </c>
      <c r="AF315" s="6" t="s">
        <v>1382</v>
      </c>
      <c r="AJ315" s="6" t="s">
        <v>56</v>
      </c>
      <c r="AK315" s="3" t="s">
        <v>57</v>
      </c>
      <c r="AL315" s="3"/>
      <c r="AM315" s="3" t="s">
        <v>56</v>
      </c>
      <c r="AN315" s="3"/>
    </row>
    <row r="316" spans="1:40" s="6" customFormat="1" x14ac:dyDescent="0.3">
      <c r="A316" s="3">
        <v>2021</v>
      </c>
      <c r="B316" s="3" t="s">
        <v>40</v>
      </c>
      <c r="C316" s="3" t="s">
        <v>41</v>
      </c>
      <c r="D316" s="3" t="s">
        <v>42</v>
      </c>
      <c r="E316" s="5" t="s">
        <v>43</v>
      </c>
      <c r="F316" s="3">
        <v>370</v>
      </c>
      <c r="G316" s="6" t="s">
        <v>1383</v>
      </c>
      <c r="H316" s="5" t="s">
        <v>45</v>
      </c>
      <c r="I316" s="5" t="s">
        <v>1384</v>
      </c>
      <c r="J316" s="5" t="s">
        <v>1385</v>
      </c>
      <c r="K316" s="6" t="s">
        <v>80</v>
      </c>
      <c r="L316" s="6" t="s">
        <v>74</v>
      </c>
      <c r="M316" s="6" t="s">
        <v>75</v>
      </c>
      <c r="S316" s="6" t="s">
        <v>48</v>
      </c>
      <c r="V316" s="6" t="s">
        <v>49</v>
      </c>
      <c r="W316" s="6" t="s">
        <v>49</v>
      </c>
      <c r="X316" s="6" t="s">
        <v>49</v>
      </c>
      <c r="Y316" s="7" t="s">
        <v>51</v>
      </c>
      <c r="AA316" s="3" t="s">
        <v>52</v>
      </c>
      <c r="AB316" s="3" t="s">
        <v>53</v>
      </c>
      <c r="AC316" s="5">
        <f>VLOOKUP(G316,'[1]végl. jó elnev.,kerekítve, e Ft'!$1:$1048576,10,0)</f>
        <v>5</v>
      </c>
      <c r="AD316" s="5">
        <f>VLOOKUP(G316,'[1]végl. jó elnev.,kerekítve, e Ft'!$1:$1048576,11,0)</f>
        <v>35445</v>
      </c>
      <c r="AE316" s="6" t="s">
        <v>54</v>
      </c>
      <c r="AF316" s="6" t="s">
        <v>1386</v>
      </c>
      <c r="AJ316" s="6" t="s">
        <v>56</v>
      </c>
      <c r="AK316" s="3" t="s">
        <v>57</v>
      </c>
      <c r="AL316" s="3"/>
      <c r="AM316" s="3" t="s">
        <v>56</v>
      </c>
      <c r="AN316" s="3"/>
    </row>
    <row r="317" spans="1:40" s="6" customFormat="1" x14ac:dyDescent="0.3">
      <c r="A317" s="3">
        <v>2021</v>
      </c>
      <c r="B317" s="3" t="s">
        <v>40</v>
      </c>
      <c r="C317" s="3" t="s">
        <v>41</v>
      </c>
      <c r="D317" s="3" t="s">
        <v>42</v>
      </c>
      <c r="E317" s="5" t="s">
        <v>43</v>
      </c>
      <c r="F317" s="3">
        <v>371</v>
      </c>
      <c r="G317" s="6" t="s">
        <v>1387</v>
      </c>
      <c r="H317" s="5" t="s">
        <v>45</v>
      </c>
      <c r="I317" s="5" t="s">
        <v>1388</v>
      </c>
      <c r="J317" s="5" t="s">
        <v>1389</v>
      </c>
      <c r="K317" s="6" t="s">
        <v>1390</v>
      </c>
      <c r="L317" s="6" t="s">
        <v>202</v>
      </c>
      <c r="M317" s="6" t="s">
        <v>1391</v>
      </c>
      <c r="V317" s="6" t="s">
        <v>49</v>
      </c>
      <c r="W317" s="6" t="s">
        <v>49</v>
      </c>
      <c r="X317" s="6" t="s">
        <v>49</v>
      </c>
      <c r="Y317" s="7" t="s">
        <v>51</v>
      </c>
      <c r="AA317" s="3" t="s">
        <v>52</v>
      </c>
      <c r="AB317" s="3" t="s">
        <v>53</v>
      </c>
      <c r="AC317" s="5">
        <f>VLOOKUP(G317,'[1]végl. jó elnev.,kerekítve, e Ft'!$1:$1048576,10,0)</f>
        <v>8</v>
      </c>
      <c r="AD317" s="5">
        <f>VLOOKUP(G317,'[1]végl. jó elnev.,kerekítve, e Ft'!$1:$1048576,11,0)</f>
        <v>45260</v>
      </c>
      <c r="AE317" s="6" t="s">
        <v>54</v>
      </c>
      <c r="AF317" s="6" t="s">
        <v>1392</v>
      </c>
      <c r="AJ317" s="6" t="s">
        <v>56</v>
      </c>
      <c r="AK317" s="3" t="s">
        <v>57</v>
      </c>
      <c r="AL317" s="3"/>
      <c r="AM317" s="3" t="s">
        <v>56</v>
      </c>
      <c r="AN317" s="3"/>
    </row>
    <row r="318" spans="1:40" s="6" customFormat="1" x14ac:dyDescent="0.3">
      <c r="A318" s="3">
        <v>2021</v>
      </c>
      <c r="B318" s="3" t="s">
        <v>40</v>
      </c>
      <c r="C318" s="3" t="s">
        <v>41</v>
      </c>
      <c r="D318" s="3" t="s">
        <v>42</v>
      </c>
      <c r="E318" s="5" t="s">
        <v>43</v>
      </c>
      <c r="F318" s="3">
        <v>372</v>
      </c>
      <c r="G318" s="6" t="s">
        <v>1393</v>
      </c>
      <c r="H318" s="5" t="s">
        <v>45</v>
      </c>
      <c r="I318" s="5" t="s">
        <v>1394</v>
      </c>
      <c r="J318" s="5" t="s">
        <v>707</v>
      </c>
      <c r="S318" s="6" t="s">
        <v>48</v>
      </c>
      <c r="V318" s="6" t="s">
        <v>49</v>
      </c>
      <c r="W318" s="6" t="s">
        <v>49</v>
      </c>
      <c r="X318" s="6" t="s">
        <v>49</v>
      </c>
      <c r="Y318" s="7" t="s">
        <v>51</v>
      </c>
      <c r="AA318" s="3" t="s">
        <v>52</v>
      </c>
      <c r="AB318" s="3" t="s">
        <v>53</v>
      </c>
      <c r="AC318" s="5">
        <f>VLOOKUP(G318,'[1]végl. jó elnev.,kerekítve, e Ft'!$1:$1048576,10,0)</f>
        <v>5</v>
      </c>
      <c r="AD318" s="5">
        <f>VLOOKUP(G318,'[1]végl. jó elnev.,kerekítve, e Ft'!$1:$1048576,11,0)</f>
        <v>31080</v>
      </c>
      <c r="AE318" s="6" t="s">
        <v>54</v>
      </c>
      <c r="AF318" s="6" t="s">
        <v>708</v>
      </c>
      <c r="AJ318" s="6" t="s">
        <v>56</v>
      </c>
      <c r="AK318" s="3" t="s">
        <v>57</v>
      </c>
      <c r="AL318" s="3"/>
      <c r="AM318" s="3" t="s">
        <v>56</v>
      </c>
      <c r="AN318" s="3"/>
    </row>
    <row r="319" spans="1:40" s="6" customFormat="1" x14ac:dyDescent="0.3">
      <c r="A319" s="3">
        <v>2021</v>
      </c>
      <c r="B319" s="3" t="s">
        <v>40</v>
      </c>
      <c r="C319" s="3" t="s">
        <v>41</v>
      </c>
      <c r="D319" s="3" t="s">
        <v>42</v>
      </c>
      <c r="E319" s="5" t="s">
        <v>43</v>
      </c>
      <c r="F319" s="3">
        <v>373</v>
      </c>
      <c r="G319" s="6" t="s">
        <v>1395</v>
      </c>
      <c r="H319" s="5" t="s">
        <v>45</v>
      </c>
      <c r="I319" s="5" t="s">
        <v>1396</v>
      </c>
      <c r="J319" s="5" t="s">
        <v>1222</v>
      </c>
      <c r="S319" s="6" t="s">
        <v>48</v>
      </c>
      <c r="V319" s="6" t="s">
        <v>49</v>
      </c>
      <c r="W319" s="6" t="s">
        <v>49</v>
      </c>
      <c r="X319" s="6" t="s">
        <v>49</v>
      </c>
      <c r="Y319" s="7" t="s">
        <v>51</v>
      </c>
      <c r="AA319" s="3" t="s">
        <v>52</v>
      </c>
      <c r="AB319" s="3" t="s">
        <v>53</v>
      </c>
      <c r="AC319" s="5">
        <f>VLOOKUP(G319,'[1]végl. jó elnev.,kerekítve, e Ft'!$1:$1048576,10,0)</f>
        <v>14</v>
      </c>
      <c r="AD319" s="5">
        <f>VLOOKUP(G319,'[1]végl. jó elnev.,kerekítve, e Ft'!$1:$1048576,11,0)</f>
        <v>72646</v>
      </c>
      <c r="AE319" s="6" t="s">
        <v>54</v>
      </c>
      <c r="AF319" s="6" t="s">
        <v>1397</v>
      </c>
      <c r="AJ319" s="6" t="s">
        <v>56</v>
      </c>
      <c r="AK319" s="3" t="s">
        <v>57</v>
      </c>
      <c r="AL319" s="3"/>
      <c r="AM319" s="3" t="s">
        <v>56</v>
      </c>
      <c r="AN319" s="3"/>
    </row>
    <row r="320" spans="1:40" s="6" customFormat="1" x14ac:dyDescent="0.3">
      <c r="A320" s="3">
        <v>2021</v>
      </c>
      <c r="B320" s="3" t="s">
        <v>40</v>
      </c>
      <c r="C320" s="3" t="s">
        <v>41</v>
      </c>
      <c r="D320" s="3" t="s">
        <v>42</v>
      </c>
      <c r="E320" s="5" t="s">
        <v>43</v>
      </c>
      <c r="F320" s="3">
        <v>374</v>
      </c>
      <c r="G320" s="6" t="s">
        <v>1398</v>
      </c>
      <c r="H320" s="5" t="s">
        <v>45</v>
      </c>
      <c r="I320" s="5" t="s">
        <v>1399</v>
      </c>
      <c r="J320" s="5" t="s">
        <v>1400</v>
      </c>
      <c r="K320" s="6" t="s">
        <v>80</v>
      </c>
      <c r="L320" s="6" t="s">
        <v>202</v>
      </c>
      <c r="M320" s="6" t="s">
        <v>75</v>
      </c>
      <c r="V320" s="6" t="s">
        <v>49</v>
      </c>
      <c r="W320" s="6" t="s">
        <v>49</v>
      </c>
      <c r="X320" s="6" t="s">
        <v>49</v>
      </c>
      <c r="Y320" s="7" t="s">
        <v>51</v>
      </c>
      <c r="AA320" s="3" t="s">
        <v>52</v>
      </c>
      <c r="AB320" s="3" t="s">
        <v>53</v>
      </c>
      <c r="AC320" s="5">
        <f>VLOOKUP(G320,'[1]végl. jó elnev.,kerekítve, e Ft'!$1:$1048576,10,0)</f>
        <v>5</v>
      </c>
      <c r="AD320" s="5">
        <f>VLOOKUP(G320,'[1]végl. jó elnev.,kerekítve, e Ft'!$1:$1048576,11,0)</f>
        <v>29831</v>
      </c>
      <c r="AE320" s="6" t="s">
        <v>54</v>
      </c>
      <c r="AF320" s="6" t="s">
        <v>1401</v>
      </c>
      <c r="AJ320" s="6" t="s">
        <v>56</v>
      </c>
      <c r="AK320" s="3" t="s">
        <v>57</v>
      </c>
      <c r="AL320" s="3"/>
      <c r="AM320" s="3" t="s">
        <v>56</v>
      </c>
      <c r="AN320" s="3"/>
    </row>
    <row r="321" spans="1:40" s="6" customFormat="1" x14ac:dyDescent="0.3">
      <c r="A321" s="3">
        <v>2021</v>
      </c>
      <c r="B321" s="3" t="s">
        <v>40</v>
      </c>
      <c r="C321" s="3" t="s">
        <v>41</v>
      </c>
      <c r="D321" s="3" t="s">
        <v>42</v>
      </c>
      <c r="E321" s="5" t="s">
        <v>43</v>
      </c>
      <c r="F321" s="3">
        <v>375</v>
      </c>
      <c r="G321" s="6" t="s">
        <v>1402</v>
      </c>
      <c r="H321" s="5" t="s">
        <v>45</v>
      </c>
      <c r="I321" s="5" t="s">
        <v>1403</v>
      </c>
      <c r="J321" s="5" t="s">
        <v>1404</v>
      </c>
      <c r="K321" s="6" t="s">
        <v>1405</v>
      </c>
      <c r="L321" s="6" t="s">
        <v>202</v>
      </c>
      <c r="M321" s="6" t="s">
        <v>296</v>
      </c>
      <c r="V321" s="6" t="s">
        <v>49</v>
      </c>
      <c r="W321" s="6" t="s">
        <v>49</v>
      </c>
      <c r="X321" s="6" t="s">
        <v>49</v>
      </c>
      <c r="Y321" s="7" t="s">
        <v>51</v>
      </c>
      <c r="AA321" s="3" t="s">
        <v>52</v>
      </c>
      <c r="AB321" s="3" t="s">
        <v>53</v>
      </c>
      <c r="AC321" s="5">
        <f>VLOOKUP(G321,'[1]végl. jó elnev.,kerekítve, e Ft'!$1:$1048576,10,0)</f>
        <v>58</v>
      </c>
      <c r="AD321" s="5">
        <f>VLOOKUP(G321,'[1]végl. jó elnev.,kerekítve, e Ft'!$1:$1048576,11,0)</f>
        <v>340786</v>
      </c>
      <c r="AE321" s="6" t="s">
        <v>54</v>
      </c>
      <c r="AF321" s="6" t="s">
        <v>1406</v>
      </c>
      <c r="AJ321" s="6" t="s">
        <v>56</v>
      </c>
      <c r="AK321" s="3" t="s">
        <v>57</v>
      </c>
      <c r="AL321" s="3"/>
      <c r="AM321" s="3" t="s">
        <v>56</v>
      </c>
      <c r="AN321" s="3"/>
    </row>
    <row r="322" spans="1:40" s="6" customFormat="1" x14ac:dyDescent="0.3">
      <c r="A322" s="3">
        <v>2021</v>
      </c>
      <c r="B322" s="3" t="s">
        <v>40</v>
      </c>
      <c r="C322" s="3" t="s">
        <v>41</v>
      </c>
      <c r="D322" s="3" t="s">
        <v>42</v>
      </c>
      <c r="E322" s="5" t="s">
        <v>43</v>
      </c>
      <c r="F322" s="3">
        <v>376</v>
      </c>
      <c r="G322" s="6" t="s">
        <v>1407</v>
      </c>
      <c r="H322" s="5" t="s">
        <v>45</v>
      </c>
      <c r="I322" s="5" t="s">
        <v>1408</v>
      </c>
      <c r="J322" s="5" t="s">
        <v>1409</v>
      </c>
      <c r="K322" s="6" t="s">
        <v>414</v>
      </c>
      <c r="L322" s="6" t="s">
        <v>202</v>
      </c>
      <c r="M322" s="6" t="s">
        <v>364</v>
      </c>
      <c r="V322" s="6" t="s">
        <v>49</v>
      </c>
      <c r="W322" s="6" t="s">
        <v>49</v>
      </c>
      <c r="X322" s="6" t="s">
        <v>49</v>
      </c>
      <c r="Y322" s="7" t="s">
        <v>51</v>
      </c>
      <c r="AA322" s="3" t="s">
        <v>52</v>
      </c>
      <c r="AB322" s="3" t="s">
        <v>53</v>
      </c>
      <c r="AC322" s="5">
        <f>VLOOKUP(G322,'[1]végl. jó elnev.,kerekítve, e Ft'!$1:$1048576,10,0)</f>
        <v>14</v>
      </c>
      <c r="AD322" s="5">
        <f>VLOOKUP(G322,'[1]végl. jó elnev.,kerekítve, e Ft'!$1:$1048576,11,0)</f>
        <v>75654</v>
      </c>
      <c r="AE322" s="6" t="s">
        <v>54</v>
      </c>
      <c r="AF322" s="6" t="s">
        <v>1410</v>
      </c>
      <c r="AJ322" s="6" t="s">
        <v>56</v>
      </c>
      <c r="AK322" s="3" t="s">
        <v>57</v>
      </c>
      <c r="AL322" s="3"/>
      <c r="AM322" s="3" t="s">
        <v>56</v>
      </c>
      <c r="AN322" s="3"/>
    </row>
    <row r="323" spans="1:40" s="6" customFormat="1" x14ac:dyDescent="0.3">
      <c r="A323" s="3">
        <v>2021</v>
      </c>
      <c r="B323" s="3" t="s">
        <v>40</v>
      </c>
      <c r="C323" s="3" t="s">
        <v>41</v>
      </c>
      <c r="D323" s="3" t="s">
        <v>42</v>
      </c>
      <c r="E323" s="5" t="s">
        <v>43</v>
      </c>
      <c r="F323" s="3">
        <v>377</v>
      </c>
      <c r="G323" s="6" t="s">
        <v>1411</v>
      </c>
      <c r="H323" s="5" t="s">
        <v>45</v>
      </c>
      <c r="I323" s="5" t="s">
        <v>1412</v>
      </c>
      <c r="J323" s="5" t="s">
        <v>1413</v>
      </c>
      <c r="K323" s="6" t="s">
        <v>80</v>
      </c>
      <c r="L323" s="6" t="s">
        <v>74</v>
      </c>
      <c r="M323" s="6" t="s">
        <v>75</v>
      </c>
      <c r="V323" s="6" t="s">
        <v>49</v>
      </c>
      <c r="W323" s="6" t="s">
        <v>49</v>
      </c>
      <c r="X323" s="6" t="s">
        <v>49</v>
      </c>
      <c r="Y323" s="7" t="s">
        <v>51</v>
      </c>
      <c r="AA323" s="3" t="s">
        <v>52</v>
      </c>
      <c r="AB323" s="3" t="s">
        <v>53</v>
      </c>
      <c r="AC323" s="5">
        <f>VLOOKUP(G323,'[1]végl. jó elnev.,kerekítve, e Ft'!$1:$1048576,10,0)</f>
        <v>146</v>
      </c>
      <c r="AD323" s="5">
        <f>VLOOKUP(G323,'[1]végl. jó elnev.,kerekítve, e Ft'!$1:$1048576,11,0)</f>
        <v>822224</v>
      </c>
      <c r="AE323" s="6" t="s">
        <v>54</v>
      </c>
      <c r="AF323" s="6" t="s">
        <v>1414</v>
      </c>
      <c r="AJ323" s="6" t="s">
        <v>56</v>
      </c>
      <c r="AK323" s="3" t="s">
        <v>57</v>
      </c>
      <c r="AL323" s="3"/>
      <c r="AM323" s="3" t="s">
        <v>56</v>
      </c>
      <c r="AN323" s="3"/>
    </row>
    <row r="324" spans="1:40" s="6" customFormat="1" x14ac:dyDescent="0.3">
      <c r="A324" s="3">
        <v>2021</v>
      </c>
      <c r="B324" s="3" t="s">
        <v>40</v>
      </c>
      <c r="C324" s="3" t="s">
        <v>41</v>
      </c>
      <c r="D324" s="3" t="s">
        <v>42</v>
      </c>
      <c r="E324" s="5" t="s">
        <v>43</v>
      </c>
      <c r="F324" s="3">
        <v>378</v>
      </c>
      <c r="G324" s="6" t="s">
        <v>1415</v>
      </c>
      <c r="H324" s="5" t="s">
        <v>45</v>
      </c>
      <c r="I324" s="5" t="s">
        <v>1416</v>
      </c>
      <c r="J324" s="5" t="s">
        <v>1417</v>
      </c>
      <c r="K324" s="6" t="s">
        <v>676</v>
      </c>
      <c r="L324" s="6" t="s">
        <v>74</v>
      </c>
      <c r="M324" s="6" t="s">
        <v>75</v>
      </c>
      <c r="V324" s="6" t="s">
        <v>49</v>
      </c>
      <c r="W324" s="6" t="s">
        <v>49</v>
      </c>
      <c r="X324" s="6" t="s">
        <v>49</v>
      </c>
      <c r="Y324" s="7" t="s">
        <v>51</v>
      </c>
      <c r="AA324" s="3" t="s">
        <v>52</v>
      </c>
      <c r="AB324" s="3" t="s">
        <v>53</v>
      </c>
      <c r="AC324" s="5">
        <f>VLOOKUP(G324,'[1]végl. jó elnev.,kerekítve, e Ft'!$1:$1048576,10,0)</f>
        <v>5</v>
      </c>
      <c r="AD324" s="5">
        <f>VLOOKUP(G324,'[1]végl. jó elnev.,kerekítve, e Ft'!$1:$1048576,11,0)</f>
        <v>29984</v>
      </c>
      <c r="AE324" s="6" t="s">
        <v>54</v>
      </c>
      <c r="AF324" s="6" t="s">
        <v>1418</v>
      </c>
      <c r="AJ324" s="6" t="s">
        <v>56</v>
      </c>
      <c r="AK324" s="3" t="s">
        <v>57</v>
      </c>
      <c r="AL324" s="3"/>
      <c r="AM324" s="3" t="s">
        <v>56</v>
      </c>
      <c r="AN324" s="3"/>
    </row>
    <row r="325" spans="1:40" s="6" customFormat="1" x14ac:dyDescent="0.3">
      <c r="A325" s="3">
        <v>2021</v>
      </c>
      <c r="B325" s="3" t="s">
        <v>40</v>
      </c>
      <c r="C325" s="3" t="s">
        <v>41</v>
      </c>
      <c r="D325" s="3" t="s">
        <v>42</v>
      </c>
      <c r="E325" s="5" t="s">
        <v>43</v>
      </c>
      <c r="F325" s="3">
        <v>379</v>
      </c>
      <c r="G325" s="6" t="s">
        <v>1419</v>
      </c>
      <c r="H325" s="5" t="s">
        <v>45</v>
      </c>
      <c r="I325" s="5" t="s">
        <v>1420</v>
      </c>
      <c r="J325" s="5" t="s">
        <v>1421</v>
      </c>
      <c r="K325" s="6" t="s">
        <v>1422</v>
      </c>
      <c r="L325" s="6" t="s">
        <v>202</v>
      </c>
      <c r="M325" s="6" t="s">
        <v>521</v>
      </c>
      <c r="V325" s="6" t="s">
        <v>49</v>
      </c>
      <c r="W325" s="6" t="s">
        <v>49</v>
      </c>
      <c r="X325" s="6" t="s">
        <v>49</v>
      </c>
      <c r="Y325" s="7" t="s">
        <v>51</v>
      </c>
      <c r="AA325" s="3" t="s">
        <v>52</v>
      </c>
      <c r="AB325" s="3" t="s">
        <v>53</v>
      </c>
      <c r="AC325" s="5">
        <f>VLOOKUP(G325,'[1]végl. jó elnev.,kerekítve, e Ft'!$1:$1048576,10,0)</f>
        <v>5</v>
      </c>
      <c r="AD325" s="5">
        <f>VLOOKUP(G325,'[1]végl. jó elnev.,kerekítve, e Ft'!$1:$1048576,11,0)</f>
        <v>28230</v>
      </c>
      <c r="AE325" s="6" t="s">
        <v>54</v>
      </c>
      <c r="AF325" s="6" t="s">
        <v>1423</v>
      </c>
      <c r="AJ325" s="6" t="s">
        <v>56</v>
      </c>
      <c r="AK325" s="3" t="s">
        <v>57</v>
      </c>
      <c r="AL325" s="3"/>
      <c r="AM325" s="3" t="s">
        <v>56</v>
      </c>
      <c r="AN325" s="3"/>
    </row>
    <row r="326" spans="1:40" s="6" customFormat="1" x14ac:dyDescent="0.3">
      <c r="A326" s="3">
        <v>2021</v>
      </c>
      <c r="B326" s="3" t="s">
        <v>40</v>
      </c>
      <c r="C326" s="3" t="s">
        <v>41</v>
      </c>
      <c r="D326" s="3" t="s">
        <v>42</v>
      </c>
      <c r="E326" s="5" t="s">
        <v>43</v>
      </c>
      <c r="F326" s="3">
        <v>380</v>
      </c>
      <c r="G326" s="6" t="s">
        <v>1424</v>
      </c>
      <c r="H326" s="5" t="s">
        <v>45</v>
      </c>
      <c r="I326" s="5" t="s">
        <v>1087</v>
      </c>
      <c r="J326" s="5" t="s">
        <v>1425</v>
      </c>
      <c r="K326" s="6" t="s">
        <v>150</v>
      </c>
      <c r="L326" s="6" t="s">
        <v>74</v>
      </c>
      <c r="M326" s="6" t="s">
        <v>75</v>
      </c>
      <c r="V326" s="6" t="s">
        <v>49</v>
      </c>
      <c r="W326" s="6" t="s">
        <v>49</v>
      </c>
      <c r="X326" s="6" t="s">
        <v>49</v>
      </c>
      <c r="Y326" s="7" t="s">
        <v>51</v>
      </c>
      <c r="AA326" s="3" t="s">
        <v>52</v>
      </c>
      <c r="AB326" s="3" t="s">
        <v>53</v>
      </c>
      <c r="AC326" s="5">
        <f>VLOOKUP(G326,'[1]végl. jó elnev.,kerekítve, e Ft'!$1:$1048576,10,0)</f>
        <v>20</v>
      </c>
      <c r="AD326" s="5">
        <f>VLOOKUP(G326,'[1]végl. jó elnev.,kerekítve, e Ft'!$1:$1048576,11,0)</f>
        <v>98665</v>
      </c>
      <c r="AE326" s="6" t="s">
        <v>54</v>
      </c>
      <c r="AF326" s="6" t="s">
        <v>1426</v>
      </c>
      <c r="AJ326" s="6" t="s">
        <v>56</v>
      </c>
      <c r="AK326" s="3" t="s">
        <v>57</v>
      </c>
      <c r="AL326" s="3"/>
      <c r="AM326" s="3" t="s">
        <v>56</v>
      </c>
      <c r="AN326" s="3"/>
    </row>
    <row r="327" spans="1:40" s="6" customFormat="1" x14ac:dyDescent="0.3">
      <c r="A327" s="3">
        <v>2021</v>
      </c>
      <c r="B327" s="3" t="s">
        <v>40</v>
      </c>
      <c r="C327" s="3" t="s">
        <v>41</v>
      </c>
      <c r="D327" s="3" t="s">
        <v>42</v>
      </c>
      <c r="E327" s="5" t="s">
        <v>43</v>
      </c>
      <c r="F327" s="3">
        <v>381</v>
      </c>
      <c r="G327" s="6" t="s">
        <v>1427</v>
      </c>
      <c r="H327" s="5" t="s">
        <v>45</v>
      </c>
      <c r="I327" s="5" t="s">
        <v>1223</v>
      </c>
      <c r="J327" s="5" t="s">
        <v>680</v>
      </c>
      <c r="K327" s="6" t="s">
        <v>1428</v>
      </c>
      <c r="L327" s="6" t="s">
        <v>74</v>
      </c>
      <c r="M327" s="6" t="s">
        <v>925</v>
      </c>
      <c r="V327" s="6" t="s">
        <v>49</v>
      </c>
      <c r="W327" s="6" t="s">
        <v>49</v>
      </c>
      <c r="X327" s="6" t="s">
        <v>49</v>
      </c>
      <c r="Y327" s="7" t="s">
        <v>51</v>
      </c>
      <c r="AA327" s="3" t="s">
        <v>52</v>
      </c>
      <c r="AB327" s="3" t="s">
        <v>53</v>
      </c>
      <c r="AC327" s="5">
        <f>VLOOKUP(G327,'[1]végl. jó elnev.,kerekítve, e Ft'!$1:$1048576,10,0)</f>
        <v>34</v>
      </c>
      <c r="AD327" s="5">
        <f>VLOOKUP(G327,'[1]végl. jó elnev.,kerekítve, e Ft'!$1:$1048576,11,0)</f>
        <v>201138</v>
      </c>
      <c r="AE327" s="6" t="s">
        <v>54</v>
      </c>
      <c r="AF327" s="6" t="s">
        <v>682</v>
      </c>
      <c r="AJ327" s="6" t="s">
        <v>56</v>
      </c>
      <c r="AK327" s="3" t="s">
        <v>57</v>
      </c>
      <c r="AL327" s="3"/>
      <c r="AM327" s="3" t="s">
        <v>56</v>
      </c>
      <c r="AN327" s="3"/>
    </row>
    <row r="328" spans="1:40" s="6" customFormat="1" x14ac:dyDescent="0.3">
      <c r="A328" s="3">
        <v>2021</v>
      </c>
      <c r="B328" s="3" t="s">
        <v>40</v>
      </c>
      <c r="C328" s="3" t="s">
        <v>41</v>
      </c>
      <c r="D328" s="3" t="s">
        <v>42</v>
      </c>
      <c r="E328" s="5" t="s">
        <v>43</v>
      </c>
      <c r="F328" s="3">
        <v>382</v>
      </c>
      <c r="G328" s="6" t="s">
        <v>1429</v>
      </c>
      <c r="H328" s="5" t="s">
        <v>45</v>
      </c>
      <c r="I328" s="5" t="s">
        <v>905</v>
      </c>
      <c r="J328" s="5" t="s">
        <v>1430</v>
      </c>
      <c r="K328" s="6" t="s">
        <v>1431</v>
      </c>
      <c r="L328" s="6" t="s">
        <v>109</v>
      </c>
      <c r="M328" s="6" t="s">
        <v>75</v>
      </c>
      <c r="V328" s="6" t="s">
        <v>49</v>
      </c>
      <c r="W328" s="6" t="s">
        <v>49</v>
      </c>
      <c r="X328" s="6" t="s">
        <v>49</v>
      </c>
      <c r="Y328" s="7" t="s">
        <v>51</v>
      </c>
      <c r="AA328" s="3" t="s">
        <v>52</v>
      </c>
      <c r="AB328" s="3" t="s">
        <v>53</v>
      </c>
      <c r="AC328" s="5">
        <f>VLOOKUP(G328,'[1]végl. jó elnev.,kerekítve, e Ft'!$1:$1048576,10,0)</f>
        <v>5</v>
      </c>
      <c r="AD328" s="5">
        <f>VLOOKUP(G328,'[1]végl. jó elnev.,kerekítve, e Ft'!$1:$1048576,11,0)</f>
        <v>35451</v>
      </c>
      <c r="AE328" s="6" t="s">
        <v>54</v>
      </c>
      <c r="AF328" s="6" t="s">
        <v>1432</v>
      </c>
      <c r="AJ328" s="6" t="s">
        <v>56</v>
      </c>
      <c r="AK328" s="3" t="s">
        <v>57</v>
      </c>
      <c r="AL328" s="3"/>
      <c r="AM328" s="3" t="s">
        <v>56</v>
      </c>
      <c r="AN328" s="3"/>
    </row>
    <row r="329" spans="1:40" s="6" customFormat="1" x14ac:dyDescent="0.3">
      <c r="A329" s="3">
        <v>2021</v>
      </c>
      <c r="B329" s="3" t="s">
        <v>40</v>
      </c>
      <c r="C329" s="3" t="s">
        <v>41</v>
      </c>
      <c r="D329" s="3" t="s">
        <v>42</v>
      </c>
      <c r="E329" s="5" t="s">
        <v>43</v>
      </c>
      <c r="F329" s="3">
        <v>383</v>
      </c>
      <c r="G329" s="6" t="s">
        <v>1433</v>
      </c>
      <c r="H329" s="5" t="s">
        <v>45</v>
      </c>
      <c r="I329" s="5" t="s">
        <v>1434</v>
      </c>
      <c r="J329" s="5" t="s">
        <v>1435</v>
      </c>
      <c r="S329" s="6" t="s">
        <v>48</v>
      </c>
      <c r="V329" s="6" t="s">
        <v>49</v>
      </c>
      <c r="W329" s="6" t="s">
        <v>49</v>
      </c>
      <c r="X329" s="6" t="s">
        <v>49</v>
      </c>
      <c r="Y329" s="7" t="s">
        <v>51</v>
      </c>
      <c r="AA329" s="3" t="s">
        <v>52</v>
      </c>
      <c r="AB329" s="3" t="s">
        <v>53</v>
      </c>
      <c r="AC329" s="5">
        <f>VLOOKUP(G329,'[1]végl. jó elnev.,kerekítve, e Ft'!$1:$1048576,10,0)</f>
        <v>6</v>
      </c>
      <c r="AD329" s="5">
        <f>VLOOKUP(G329,'[1]végl. jó elnev.,kerekítve, e Ft'!$1:$1048576,11,0)</f>
        <v>33634</v>
      </c>
      <c r="AE329" s="6" t="s">
        <v>54</v>
      </c>
      <c r="AF329" s="6" t="s">
        <v>1436</v>
      </c>
      <c r="AJ329" s="6" t="s">
        <v>56</v>
      </c>
      <c r="AK329" s="3" t="s">
        <v>57</v>
      </c>
      <c r="AL329" s="3"/>
      <c r="AM329" s="3" t="s">
        <v>56</v>
      </c>
      <c r="AN329" s="3"/>
    </row>
    <row r="330" spans="1:40" s="6" customFormat="1" x14ac:dyDescent="0.3">
      <c r="A330" s="3">
        <v>2021</v>
      </c>
      <c r="B330" s="3" t="s">
        <v>40</v>
      </c>
      <c r="C330" s="3" t="s">
        <v>41</v>
      </c>
      <c r="D330" s="3" t="s">
        <v>42</v>
      </c>
      <c r="E330" s="5" t="s">
        <v>43</v>
      </c>
      <c r="F330" s="3">
        <v>384</v>
      </c>
      <c r="G330" s="6" t="s">
        <v>1437</v>
      </c>
      <c r="H330" s="5" t="s">
        <v>45</v>
      </c>
      <c r="I330" s="5" t="s">
        <v>1438</v>
      </c>
      <c r="J330" s="5" t="s">
        <v>1439</v>
      </c>
      <c r="K330" s="6" t="s">
        <v>1440</v>
      </c>
      <c r="L330" s="6" t="s">
        <v>202</v>
      </c>
      <c r="M330" s="6" t="s">
        <v>499</v>
      </c>
      <c r="V330" s="6" t="s">
        <v>49</v>
      </c>
      <c r="W330" s="6" t="s">
        <v>49</v>
      </c>
      <c r="X330" s="6" t="s">
        <v>49</v>
      </c>
      <c r="Y330" s="7" t="s">
        <v>51</v>
      </c>
      <c r="AA330" s="3" t="s">
        <v>52</v>
      </c>
      <c r="AB330" s="3" t="s">
        <v>53</v>
      </c>
      <c r="AC330" s="5">
        <f>VLOOKUP(G330,'[1]végl. jó elnev.,kerekítve, e Ft'!$1:$1048576,10,0)</f>
        <v>5</v>
      </c>
      <c r="AD330" s="5">
        <f>VLOOKUP(G330,'[1]végl. jó elnev.,kerekítve, e Ft'!$1:$1048576,11,0)</f>
        <v>26470</v>
      </c>
      <c r="AE330" s="6" t="s">
        <v>54</v>
      </c>
      <c r="AF330" s="6" t="s">
        <v>1441</v>
      </c>
      <c r="AJ330" s="6" t="s">
        <v>56</v>
      </c>
      <c r="AK330" s="3" t="s">
        <v>57</v>
      </c>
      <c r="AL330" s="3"/>
      <c r="AM330" s="3" t="s">
        <v>56</v>
      </c>
      <c r="AN330" s="3"/>
    </row>
    <row r="331" spans="1:40" s="6" customFormat="1" x14ac:dyDescent="0.3">
      <c r="A331" s="3">
        <v>2021</v>
      </c>
      <c r="B331" s="3" t="s">
        <v>40</v>
      </c>
      <c r="C331" s="3" t="s">
        <v>41</v>
      </c>
      <c r="D331" s="3" t="s">
        <v>42</v>
      </c>
      <c r="E331" s="5" t="s">
        <v>43</v>
      </c>
      <c r="F331" s="3">
        <v>385</v>
      </c>
      <c r="G331" s="6" t="s">
        <v>1442</v>
      </c>
      <c r="H331" s="5" t="s">
        <v>45</v>
      </c>
      <c r="I331" s="5" t="s">
        <v>1443</v>
      </c>
      <c r="J331" s="5" t="s">
        <v>1444</v>
      </c>
      <c r="S331" s="6" t="s">
        <v>48</v>
      </c>
      <c r="V331" s="6" t="s">
        <v>49</v>
      </c>
      <c r="W331" s="6" t="s">
        <v>49</v>
      </c>
      <c r="X331" s="6" t="s">
        <v>49</v>
      </c>
      <c r="Y331" s="7" t="s">
        <v>51</v>
      </c>
      <c r="AA331" s="3" t="s">
        <v>52</v>
      </c>
      <c r="AB331" s="3" t="s">
        <v>53</v>
      </c>
      <c r="AC331" s="5">
        <f>VLOOKUP(G331,'[1]végl. jó elnev.,kerekítve, e Ft'!$1:$1048576,10,0)</f>
        <v>5</v>
      </c>
      <c r="AD331" s="5">
        <f>VLOOKUP(G331,'[1]végl. jó elnev.,kerekítve, e Ft'!$1:$1048576,11,0)</f>
        <v>29609</v>
      </c>
      <c r="AE331" s="6" t="s">
        <v>54</v>
      </c>
      <c r="AF331" s="6" t="s">
        <v>1445</v>
      </c>
      <c r="AJ331" s="6" t="s">
        <v>56</v>
      </c>
      <c r="AK331" s="3" t="s">
        <v>57</v>
      </c>
      <c r="AL331" s="3"/>
      <c r="AM331" s="3" t="s">
        <v>56</v>
      </c>
      <c r="AN331" s="3"/>
    </row>
    <row r="332" spans="1:40" s="6" customFormat="1" x14ac:dyDescent="0.3">
      <c r="A332" s="3">
        <v>2021</v>
      </c>
      <c r="B332" s="3" t="s">
        <v>40</v>
      </c>
      <c r="C332" s="3" t="s">
        <v>41</v>
      </c>
      <c r="D332" s="3" t="s">
        <v>42</v>
      </c>
      <c r="E332" s="5" t="s">
        <v>43</v>
      </c>
      <c r="F332" s="3">
        <v>386</v>
      </c>
      <c r="G332" s="6" t="s">
        <v>1446</v>
      </c>
      <c r="H332" s="5" t="s">
        <v>45</v>
      </c>
      <c r="I332" s="5" t="s">
        <v>1447</v>
      </c>
      <c r="J332" s="5" t="s">
        <v>1448</v>
      </c>
      <c r="K332" s="6" t="s">
        <v>414</v>
      </c>
      <c r="L332" s="6" t="s">
        <v>74</v>
      </c>
      <c r="M332" s="6" t="s">
        <v>75</v>
      </c>
      <c r="V332" s="6" t="s">
        <v>49</v>
      </c>
      <c r="W332" s="6" t="s">
        <v>49</v>
      </c>
      <c r="X332" s="6" t="s">
        <v>49</v>
      </c>
      <c r="Y332" s="7" t="s">
        <v>51</v>
      </c>
      <c r="AA332" s="3" t="s">
        <v>52</v>
      </c>
      <c r="AB332" s="3" t="s">
        <v>53</v>
      </c>
      <c r="AC332" s="5">
        <f>VLOOKUP(G332,'[1]végl. jó elnev.,kerekítve, e Ft'!$1:$1048576,10,0)</f>
        <v>16</v>
      </c>
      <c r="AD332" s="5">
        <f>VLOOKUP(G332,'[1]végl. jó elnev.,kerekítve, e Ft'!$1:$1048576,11,0)</f>
        <v>84968</v>
      </c>
      <c r="AE332" s="6" t="s">
        <v>54</v>
      </c>
      <c r="AF332" s="6" t="s">
        <v>1449</v>
      </c>
      <c r="AJ332" s="6" t="s">
        <v>56</v>
      </c>
      <c r="AK332" s="3" t="s">
        <v>57</v>
      </c>
      <c r="AL332" s="3"/>
      <c r="AM332" s="3" t="s">
        <v>56</v>
      </c>
      <c r="AN332" s="3"/>
    </row>
    <row r="333" spans="1:40" s="6" customFormat="1" x14ac:dyDescent="0.3">
      <c r="A333" s="3">
        <v>2021</v>
      </c>
      <c r="B333" s="3" t="s">
        <v>40</v>
      </c>
      <c r="C333" s="3" t="s">
        <v>41</v>
      </c>
      <c r="D333" s="3" t="s">
        <v>42</v>
      </c>
      <c r="E333" s="5" t="s">
        <v>43</v>
      </c>
      <c r="F333" s="3">
        <v>387</v>
      </c>
      <c r="G333" s="6" t="s">
        <v>1450</v>
      </c>
      <c r="H333" s="5" t="s">
        <v>45</v>
      </c>
      <c r="I333" s="5" t="s">
        <v>1451</v>
      </c>
      <c r="J333" s="5" t="s">
        <v>1452</v>
      </c>
      <c r="K333" s="6" t="s">
        <v>1453</v>
      </c>
      <c r="L333" s="6" t="s">
        <v>74</v>
      </c>
      <c r="M333" s="6" t="s">
        <v>504</v>
      </c>
      <c r="V333" s="6" t="s">
        <v>49</v>
      </c>
      <c r="W333" s="6" t="s">
        <v>49</v>
      </c>
      <c r="X333" s="6" t="s">
        <v>49</v>
      </c>
      <c r="Y333" s="7" t="s">
        <v>51</v>
      </c>
      <c r="AA333" s="3" t="s">
        <v>52</v>
      </c>
      <c r="AB333" s="3" t="s">
        <v>53</v>
      </c>
      <c r="AC333" s="5">
        <f>VLOOKUP(G333,'[1]végl. jó elnev.,kerekítve, e Ft'!$1:$1048576,10,0)</f>
        <v>38</v>
      </c>
      <c r="AD333" s="5">
        <f>VLOOKUP(G333,'[1]végl. jó elnev.,kerekítve, e Ft'!$1:$1048576,11,0)</f>
        <v>193591</v>
      </c>
      <c r="AE333" s="6" t="s">
        <v>54</v>
      </c>
      <c r="AF333" s="6" t="s">
        <v>1454</v>
      </c>
      <c r="AJ333" s="6" t="s">
        <v>56</v>
      </c>
      <c r="AK333" s="3" t="s">
        <v>57</v>
      </c>
      <c r="AL333" s="3"/>
      <c r="AM333" s="3" t="s">
        <v>56</v>
      </c>
      <c r="AN333" s="3"/>
    </row>
    <row r="334" spans="1:40" s="6" customFormat="1" x14ac:dyDescent="0.3">
      <c r="A334" s="3">
        <v>2021</v>
      </c>
      <c r="B334" s="3" t="s">
        <v>40</v>
      </c>
      <c r="C334" s="3" t="s">
        <v>41</v>
      </c>
      <c r="D334" s="3" t="s">
        <v>42</v>
      </c>
      <c r="E334" s="5" t="s">
        <v>43</v>
      </c>
      <c r="F334" s="3">
        <v>388</v>
      </c>
      <c r="G334" s="6" t="s">
        <v>1455</v>
      </c>
      <c r="H334" s="5" t="s">
        <v>45</v>
      </c>
      <c r="I334" s="5" t="s">
        <v>1456</v>
      </c>
      <c r="J334" s="5" t="s">
        <v>1457</v>
      </c>
      <c r="K334" s="6" t="s">
        <v>1458</v>
      </c>
      <c r="L334" s="6" t="s">
        <v>202</v>
      </c>
      <c r="M334" s="6" t="s">
        <v>1459</v>
      </c>
      <c r="V334" s="6" t="s">
        <v>49</v>
      </c>
      <c r="W334" s="6" t="s">
        <v>49</v>
      </c>
      <c r="X334" s="6" t="s">
        <v>49</v>
      </c>
      <c r="Y334" s="7" t="s">
        <v>51</v>
      </c>
      <c r="AA334" s="3" t="s">
        <v>52</v>
      </c>
      <c r="AB334" s="3" t="s">
        <v>53</v>
      </c>
      <c r="AC334" s="5">
        <f>VLOOKUP(G334,'[1]végl. jó elnev.,kerekítve, e Ft'!$1:$1048576,10,0)</f>
        <v>5</v>
      </c>
      <c r="AD334" s="5">
        <f>VLOOKUP(G334,'[1]végl. jó elnev.,kerekítve, e Ft'!$1:$1048576,11,0)</f>
        <v>36446</v>
      </c>
      <c r="AE334" s="6" t="s">
        <v>54</v>
      </c>
      <c r="AF334" s="6" t="s">
        <v>1460</v>
      </c>
      <c r="AJ334" s="6" t="s">
        <v>56</v>
      </c>
      <c r="AK334" s="3" t="s">
        <v>57</v>
      </c>
      <c r="AL334" s="3"/>
      <c r="AM334" s="3" t="s">
        <v>56</v>
      </c>
      <c r="AN334" s="3"/>
    </row>
    <row r="335" spans="1:40" s="6" customFormat="1" x14ac:dyDescent="0.3">
      <c r="A335" s="3">
        <v>2021</v>
      </c>
      <c r="B335" s="3" t="s">
        <v>40</v>
      </c>
      <c r="C335" s="3" t="s">
        <v>41</v>
      </c>
      <c r="D335" s="3" t="s">
        <v>42</v>
      </c>
      <c r="E335" s="5" t="s">
        <v>43</v>
      </c>
      <c r="F335" s="3">
        <v>389</v>
      </c>
      <c r="G335" s="6" t="s">
        <v>1461</v>
      </c>
      <c r="H335" s="5" t="s">
        <v>45</v>
      </c>
      <c r="I335" s="5" t="s">
        <v>1462</v>
      </c>
      <c r="J335" s="5" t="s">
        <v>1463</v>
      </c>
      <c r="K335" s="6" t="s">
        <v>1464</v>
      </c>
      <c r="L335" s="6" t="s">
        <v>202</v>
      </c>
      <c r="M335" s="6" t="s">
        <v>832</v>
      </c>
      <c r="V335" s="6" t="s">
        <v>49</v>
      </c>
      <c r="W335" s="6" t="s">
        <v>49</v>
      </c>
      <c r="X335" s="6" t="s">
        <v>49</v>
      </c>
      <c r="Y335" s="7" t="s">
        <v>51</v>
      </c>
      <c r="AA335" s="3" t="s">
        <v>52</v>
      </c>
      <c r="AB335" s="3" t="s">
        <v>53</v>
      </c>
      <c r="AC335" s="5">
        <f>VLOOKUP(G335,'[1]végl. jó elnev.,kerekítve, e Ft'!$1:$1048576,10,0)</f>
        <v>15</v>
      </c>
      <c r="AD335" s="5">
        <f>VLOOKUP(G335,'[1]végl. jó elnev.,kerekítve, e Ft'!$1:$1048576,11,0)</f>
        <v>84443</v>
      </c>
      <c r="AE335" s="6" t="s">
        <v>54</v>
      </c>
      <c r="AF335" s="6" t="s">
        <v>1465</v>
      </c>
      <c r="AJ335" s="6" t="s">
        <v>56</v>
      </c>
      <c r="AK335" s="3" t="s">
        <v>57</v>
      </c>
      <c r="AL335" s="3"/>
      <c r="AM335" s="3" t="s">
        <v>56</v>
      </c>
      <c r="AN335" s="3"/>
    </row>
    <row r="336" spans="1:40" s="6" customFormat="1" x14ac:dyDescent="0.3">
      <c r="A336" s="3">
        <v>2021</v>
      </c>
      <c r="B336" s="3" t="s">
        <v>40</v>
      </c>
      <c r="C336" s="3" t="s">
        <v>41</v>
      </c>
      <c r="D336" s="3" t="s">
        <v>42</v>
      </c>
      <c r="E336" s="5" t="s">
        <v>43</v>
      </c>
      <c r="F336" s="3">
        <v>390</v>
      </c>
      <c r="G336" s="6" t="s">
        <v>1466</v>
      </c>
      <c r="H336" s="5" t="s">
        <v>45</v>
      </c>
      <c r="I336" s="5" t="s">
        <v>1467</v>
      </c>
      <c r="J336" s="5" t="s">
        <v>1463</v>
      </c>
      <c r="K336" s="6" t="s">
        <v>414</v>
      </c>
      <c r="L336" s="6" t="s">
        <v>202</v>
      </c>
      <c r="M336" s="6" t="s">
        <v>75</v>
      </c>
      <c r="V336" s="6" t="s">
        <v>49</v>
      </c>
      <c r="W336" s="6" t="s">
        <v>49</v>
      </c>
      <c r="X336" s="6" t="s">
        <v>49</v>
      </c>
      <c r="Y336" s="7" t="s">
        <v>51</v>
      </c>
      <c r="AA336" s="3" t="s">
        <v>52</v>
      </c>
      <c r="AB336" s="3" t="s">
        <v>53</v>
      </c>
      <c r="AC336" s="5">
        <f>VLOOKUP(G336,'[1]végl. jó elnev.,kerekítve, e Ft'!$1:$1048576,10,0)</f>
        <v>5</v>
      </c>
      <c r="AD336" s="5">
        <f>VLOOKUP(G336,'[1]végl. jó elnev.,kerekítve, e Ft'!$1:$1048576,11,0)</f>
        <v>30894</v>
      </c>
      <c r="AE336" s="6" t="s">
        <v>54</v>
      </c>
      <c r="AF336" s="6" t="s">
        <v>1465</v>
      </c>
      <c r="AJ336" s="6" t="s">
        <v>56</v>
      </c>
      <c r="AK336" s="3" t="s">
        <v>57</v>
      </c>
      <c r="AL336" s="3"/>
      <c r="AM336" s="3" t="s">
        <v>56</v>
      </c>
      <c r="AN336" s="3"/>
    </row>
    <row r="337" spans="1:40" s="6" customFormat="1" x14ac:dyDescent="0.3">
      <c r="A337" s="3">
        <v>2021</v>
      </c>
      <c r="B337" s="3" t="s">
        <v>40</v>
      </c>
      <c r="C337" s="3" t="s">
        <v>41</v>
      </c>
      <c r="D337" s="3" t="s">
        <v>42</v>
      </c>
      <c r="E337" s="5" t="s">
        <v>43</v>
      </c>
      <c r="F337" s="3">
        <v>391</v>
      </c>
      <c r="G337" s="6" t="s">
        <v>1468</v>
      </c>
      <c r="H337" s="5" t="s">
        <v>45</v>
      </c>
      <c r="I337" s="5" t="s">
        <v>1467</v>
      </c>
      <c r="J337" s="5" t="s">
        <v>1463</v>
      </c>
      <c r="K337" s="6" t="s">
        <v>414</v>
      </c>
      <c r="L337" s="6" t="s">
        <v>202</v>
      </c>
      <c r="M337" s="6" t="s">
        <v>280</v>
      </c>
      <c r="V337" s="6" t="s">
        <v>49</v>
      </c>
      <c r="W337" s="6" t="s">
        <v>49</v>
      </c>
      <c r="X337" s="6" t="s">
        <v>49</v>
      </c>
      <c r="Y337" s="7" t="s">
        <v>51</v>
      </c>
      <c r="AA337" s="3" t="s">
        <v>52</v>
      </c>
      <c r="AB337" s="3" t="s">
        <v>53</v>
      </c>
      <c r="AC337" s="5">
        <f>VLOOKUP(G337,'[1]végl. jó elnev.,kerekítve, e Ft'!$1:$1048576,10,0)</f>
        <v>14</v>
      </c>
      <c r="AD337" s="5">
        <f>VLOOKUP(G337,'[1]végl. jó elnev.,kerekítve, e Ft'!$1:$1048576,11,0)</f>
        <v>82928</v>
      </c>
      <c r="AE337" s="6" t="s">
        <v>54</v>
      </c>
      <c r="AF337" s="6" t="s">
        <v>1465</v>
      </c>
      <c r="AJ337" s="6" t="s">
        <v>56</v>
      </c>
      <c r="AK337" s="3" t="s">
        <v>57</v>
      </c>
      <c r="AL337" s="3"/>
      <c r="AM337" s="3" t="s">
        <v>56</v>
      </c>
      <c r="AN337" s="3"/>
    </row>
    <row r="338" spans="1:40" s="6" customFormat="1" x14ac:dyDescent="0.3">
      <c r="A338" s="3">
        <v>2021</v>
      </c>
      <c r="B338" s="3" t="s">
        <v>40</v>
      </c>
      <c r="C338" s="3" t="s">
        <v>41</v>
      </c>
      <c r="D338" s="3" t="s">
        <v>42</v>
      </c>
      <c r="E338" s="5" t="s">
        <v>43</v>
      </c>
      <c r="F338" s="3">
        <v>392</v>
      </c>
      <c r="G338" s="6" t="s">
        <v>1469</v>
      </c>
      <c r="H338" s="5" t="s">
        <v>45</v>
      </c>
      <c r="I338" s="5" t="s">
        <v>1467</v>
      </c>
      <c r="J338" s="5" t="s">
        <v>1463</v>
      </c>
      <c r="K338" s="6" t="s">
        <v>1470</v>
      </c>
      <c r="L338" s="6" t="s">
        <v>202</v>
      </c>
      <c r="M338" s="6" t="s">
        <v>75</v>
      </c>
      <c r="V338" s="6" t="s">
        <v>49</v>
      </c>
      <c r="W338" s="6" t="s">
        <v>49</v>
      </c>
      <c r="X338" s="6" t="s">
        <v>49</v>
      </c>
      <c r="Y338" s="7" t="s">
        <v>51</v>
      </c>
      <c r="AA338" s="3" t="s">
        <v>52</v>
      </c>
      <c r="AB338" s="3" t="s">
        <v>53</v>
      </c>
      <c r="AC338" s="5">
        <f>VLOOKUP(G338,'[1]végl. jó elnev.,kerekítve, e Ft'!$1:$1048576,10,0)</f>
        <v>32</v>
      </c>
      <c r="AD338" s="5">
        <f>VLOOKUP(G338,'[1]végl. jó elnev.,kerekítve, e Ft'!$1:$1048576,11,0)</f>
        <v>171075</v>
      </c>
      <c r="AE338" s="6" t="s">
        <v>54</v>
      </c>
      <c r="AF338" s="6" t="s">
        <v>1465</v>
      </c>
      <c r="AJ338" s="6" t="s">
        <v>56</v>
      </c>
      <c r="AK338" s="3" t="s">
        <v>57</v>
      </c>
      <c r="AL338" s="3"/>
      <c r="AM338" s="3" t="s">
        <v>56</v>
      </c>
      <c r="AN338" s="3"/>
    </row>
    <row r="339" spans="1:40" s="6" customFormat="1" x14ac:dyDescent="0.3">
      <c r="A339" s="3">
        <v>2021</v>
      </c>
      <c r="B339" s="3" t="s">
        <v>40</v>
      </c>
      <c r="C339" s="3" t="s">
        <v>41</v>
      </c>
      <c r="D339" s="3" t="s">
        <v>42</v>
      </c>
      <c r="E339" s="5" t="s">
        <v>43</v>
      </c>
      <c r="F339" s="3">
        <v>393</v>
      </c>
      <c r="G339" s="6" t="s">
        <v>1471</v>
      </c>
      <c r="H339" s="5" t="s">
        <v>45</v>
      </c>
      <c r="I339" s="5" t="s">
        <v>1472</v>
      </c>
      <c r="J339" s="5" t="s">
        <v>1473</v>
      </c>
      <c r="K339" s="6" t="s">
        <v>80</v>
      </c>
      <c r="L339" s="6" t="s">
        <v>74</v>
      </c>
      <c r="M339" s="6" t="s">
        <v>1474</v>
      </c>
      <c r="V339" s="6" t="s">
        <v>49</v>
      </c>
      <c r="W339" s="6" t="s">
        <v>49</v>
      </c>
      <c r="X339" s="6" t="s">
        <v>49</v>
      </c>
      <c r="Y339" s="7" t="s">
        <v>51</v>
      </c>
      <c r="AA339" s="3" t="s">
        <v>52</v>
      </c>
      <c r="AB339" s="3" t="s">
        <v>53</v>
      </c>
      <c r="AC339" s="5">
        <f>VLOOKUP(G339,'[1]végl. jó elnev.,kerekítve, e Ft'!$1:$1048576,10,0)</f>
        <v>15</v>
      </c>
      <c r="AD339" s="5">
        <f>VLOOKUP(G339,'[1]végl. jó elnev.,kerekítve, e Ft'!$1:$1048576,11,0)</f>
        <v>76218</v>
      </c>
      <c r="AE339" s="6" t="s">
        <v>54</v>
      </c>
      <c r="AF339" s="6" t="s">
        <v>1475</v>
      </c>
      <c r="AJ339" s="6" t="s">
        <v>56</v>
      </c>
      <c r="AK339" s="3" t="s">
        <v>57</v>
      </c>
      <c r="AL339" s="3"/>
      <c r="AM339" s="3" t="s">
        <v>56</v>
      </c>
      <c r="AN339" s="3"/>
    </row>
    <row r="340" spans="1:40" s="6" customFormat="1" x14ac:dyDescent="0.3">
      <c r="A340" s="3">
        <v>2021</v>
      </c>
      <c r="B340" s="3" t="s">
        <v>40</v>
      </c>
      <c r="C340" s="3" t="s">
        <v>41</v>
      </c>
      <c r="D340" s="3" t="s">
        <v>42</v>
      </c>
      <c r="E340" s="5" t="s">
        <v>43</v>
      </c>
      <c r="F340" s="3">
        <v>394</v>
      </c>
      <c r="G340" s="6" t="s">
        <v>1476</v>
      </c>
      <c r="H340" s="5" t="s">
        <v>45</v>
      </c>
      <c r="I340" s="5" t="s">
        <v>1477</v>
      </c>
      <c r="J340" s="5" t="s">
        <v>449</v>
      </c>
      <c r="K340" s="6" t="s">
        <v>1478</v>
      </c>
      <c r="L340" s="6" t="s">
        <v>74</v>
      </c>
      <c r="M340" s="6" t="s">
        <v>296</v>
      </c>
      <c r="V340" s="6" t="s">
        <v>49</v>
      </c>
      <c r="W340" s="6" t="s">
        <v>49</v>
      </c>
      <c r="X340" s="6" t="s">
        <v>49</v>
      </c>
      <c r="Y340" s="7" t="s">
        <v>51</v>
      </c>
      <c r="AA340" s="3" t="s">
        <v>52</v>
      </c>
      <c r="AB340" s="3" t="s">
        <v>53</v>
      </c>
      <c r="AC340" s="5">
        <f>VLOOKUP(G340,'[1]végl. jó elnev.,kerekítve, e Ft'!$1:$1048576,10,0)</f>
        <v>16</v>
      </c>
      <c r="AD340" s="5">
        <f>VLOOKUP(G340,'[1]végl. jó elnev.,kerekítve, e Ft'!$1:$1048576,11,0)</f>
        <v>89105</v>
      </c>
      <c r="AE340" s="6" t="s">
        <v>54</v>
      </c>
      <c r="AF340" s="6" t="s">
        <v>1479</v>
      </c>
      <c r="AJ340" s="6" t="s">
        <v>56</v>
      </c>
      <c r="AK340" s="3" t="s">
        <v>57</v>
      </c>
      <c r="AL340" s="3"/>
      <c r="AM340" s="3" t="s">
        <v>56</v>
      </c>
      <c r="AN340" s="3"/>
    </row>
    <row r="341" spans="1:40" s="6" customFormat="1" x14ac:dyDescent="0.3">
      <c r="A341" s="3">
        <v>2021</v>
      </c>
      <c r="B341" s="3" t="s">
        <v>40</v>
      </c>
      <c r="C341" s="3" t="s">
        <v>41</v>
      </c>
      <c r="D341" s="3" t="s">
        <v>42</v>
      </c>
      <c r="E341" s="5" t="s">
        <v>43</v>
      </c>
      <c r="F341" s="3">
        <v>395</v>
      </c>
      <c r="G341" s="6" t="s">
        <v>1480</v>
      </c>
      <c r="H341" s="5" t="s">
        <v>45</v>
      </c>
      <c r="I341" s="5" t="s">
        <v>1481</v>
      </c>
      <c r="J341" s="5" t="s">
        <v>1435</v>
      </c>
      <c r="K341" s="6" t="s">
        <v>1482</v>
      </c>
      <c r="L341" s="6" t="s">
        <v>74</v>
      </c>
      <c r="M341" s="6" t="s">
        <v>832</v>
      </c>
      <c r="V341" s="6" t="s">
        <v>49</v>
      </c>
      <c r="W341" s="6" t="s">
        <v>49</v>
      </c>
      <c r="X341" s="6" t="s">
        <v>49</v>
      </c>
      <c r="Y341" s="7" t="s">
        <v>51</v>
      </c>
      <c r="AA341" s="3" t="s">
        <v>52</v>
      </c>
      <c r="AB341" s="3" t="s">
        <v>53</v>
      </c>
      <c r="AC341" s="5">
        <f>VLOOKUP(G341,'[1]végl. jó elnev.,kerekítve, e Ft'!$1:$1048576,10,0)</f>
        <v>80</v>
      </c>
      <c r="AD341" s="5">
        <f>VLOOKUP(G341,'[1]végl. jó elnev.,kerekítve, e Ft'!$1:$1048576,11,0)</f>
        <v>437215</v>
      </c>
      <c r="AE341" s="6" t="s">
        <v>54</v>
      </c>
      <c r="AF341" s="6" t="s">
        <v>1436</v>
      </c>
      <c r="AJ341" s="6" t="s">
        <v>56</v>
      </c>
      <c r="AK341" s="3" t="s">
        <v>57</v>
      </c>
      <c r="AL341" s="3"/>
      <c r="AM341" s="3" t="s">
        <v>56</v>
      </c>
      <c r="AN341" s="3"/>
    </row>
    <row r="342" spans="1:40" s="6" customFormat="1" x14ac:dyDescent="0.3">
      <c r="A342" s="3">
        <v>2021</v>
      </c>
      <c r="B342" s="3" t="s">
        <v>40</v>
      </c>
      <c r="C342" s="3" t="s">
        <v>41</v>
      </c>
      <c r="D342" s="3" t="s">
        <v>42</v>
      </c>
      <c r="E342" s="5" t="s">
        <v>43</v>
      </c>
      <c r="F342" s="3">
        <v>396</v>
      </c>
      <c r="G342" s="6" t="s">
        <v>1483</v>
      </c>
      <c r="H342" s="5" t="s">
        <v>45</v>
      </c>
      <c r="I342" s="5" t="s">
        <v>1484</v>
      </c>
      <c r="J342" s="5" t="s">
        <v>1485</v>
      </c>
      <c r="S342" s="6" t="s">
        <v>48</v>
      </c>
      <c r="V342" s="6" t="s">
        <v>49</v>
      </c>
      <c r="W342" s="6" t="s">
        <v>49</v>
      </c>
      <c r="X342" s="6" t="s">
        <v>49</v>
      </c>
      <c r="Y342" s="7" t="s">
        <v>51</v>
      </c>
      <c r="AA342" s="3" t="s">
        <v>52</v>
      </c>
      <c r="AB342" s="3" t="s">
        <v>53</v>
      </c>
      <c r="AC342" s="5">
        <f>VLOOKUP(G342,'[1]végl. jó elnev.,kerekítve, e Ft'!$1:$1048576,10,0)</f>
        <v>11</v>
      </c>
      <c r="AD342" s="5">
        <f>VLOOKUP(G342,'[1]végl. jó elnev.,kerekítve, e Ft'!$1:$1048576,11,0)</f>
        <v>65360</v>
      </c>
      <c r="AE342" s="6" t="s">
        <v>54</v>
      </c>
      <c r="AF342" s="6" t="s">
        <v>1486</v>
      </c>
      <c r="AJ342" s="6" t="s">
        <v>56</v>
      </c>
      <c r="AK342" s="3" t="s">
        <v>57</v>
      </c>
      <c r="AL342" s="3"/>
      <c r="AM342" s="3" t="s">
        <v>56</v>
      </c>
      <c r="AN342" s="3"/>
    </row>
    <row r="343" spans="1:40" s="6" customFormat="1" x14ac:dyDescent="0.3">
      <c r="A343" s="3">
        <v>2021</v>
      </c>
      <c r="B343" s="3" t="s">
        <v>40</v>
      </c>
      <c r="C343" s="3" t="s">
        <v>41</v>
      </c>
      <c r="D343" s="3" t="s">
        <v>42</v>
      </c>
      <c r="E343" s="5" t="s">
        <v>43</v>
      </c>
      <c r="F343" s="3">
        <v>397</v>
      </c>
      <c r="G343" s="6" t="s">
        <v>1487</v>
      </c>
      <c r="H343" s="5" t="s">
        <v>45</v>
      </c>
      <c r="I343" s="5" t="s">
        <v>1488</v>
      </c>
      <c r="J343" s="5" t="s">
        <v>1489</v>
      </c>
      <c r="S343" s="6" t="s">
        <v>48</v>
      </c>
      <c r="V343" s="6" t="s">
        <v>49</v>
      </c>
      <c r="W343" s="9" t="s">
        <v>1977</v>
      </c>
      <c r="X343" s="6" t="s">
        <v>49</v>
      </c>
      <c r="Y343" s="7" t="s">
        <v>51</v>
      </c>
      <c r="Z343" s="10" t="s">
        <v>1978</v>
      </c>
      <c r="AA343" s="3" t="s">
        <v>52</v>
      </c>
      <c r="AB343" s="3" t="s">
        <v>53</v>
      </c>
      <c r="AC343" s="5">
        <f>VLOOKUP(G343,'[1]végl. jó elnev.,kerekítve, e Ft'!$1:$1048576,10,0)</f>
        <v>0</v>
      </c>
      <c r="AD343" s="5">
        <f>VLOOKUP(G343,'[1]végl. jó elnev.,kerekítve, e Ft'!$1:$1048576,11,0)</f>
        <v>0</v>
      </c>
      <c r="AE343" s="6" t="s">
        <v>54</v>
      </c>
      <c r="AF343" s="6" t="s">
        <v>1490</v>
      </c>
      <c r="AJ343" s="6" t="s">
        <v>56</v>
      </c>
      <c r="AK343" s="3" t="s">
        <v>57</v>
      </c>
      <c r="AL343" s="3"/>
      <c r="AM343" s="3" t="s">
        <v>56</v>
      </c>
      <c r="AN343" s="3"/>
    </row>
    <row r="344" spans="1:40" s="6" customFormat="1" x14ac:dyDescent="0.3">
      <c r="A344" s="3">
        <v>2021</v>
      </c>
      <c r="B344" s="3" t="s">
        <v>40</v>
      </c>
      <c r="C344" s="3" t="s">
        <v>41</v>
      </c>
      <c r="D344" s="3" t="s">
        <v>42</v>
      </c>
      <c r="E344" s="5" t="s">
        <v>43</v>
      </c>
      <c r="F344" s="3">
        <v>398</v>
      </c>
      <c r="G344" s="6" t="s">
        <v>1491</v>
      </c>
      <c r="H344" s="5" t="s">
        <v>45</v>
      </c>
      <c r="I344" s="5" t="s">
        <v>1492</v>
      </c>
      <c r="J344" s="5" t="s">
        <v>1493</v>
      </c>
      <c r="K344" s="6" t="s">
        <v>1494</v>
      </c>
      <c r="L344" s="6" t="s">
        <v>74</v>
      </c>
      <c r="M344" s="6" t="s">
        <v>75</v>
      </c>
      <c r="V344" s="6" t="s">
        <v>49</v>
      </c>
      <c r="W344" s="9" t="s">
        <v>1977</v>
      </c>
      <c r="X344" s="6" t="s">
        <v>49</v>
      </c>
      <c r="Y344" s="7" t="s">
        <v>51</v>
      </c>
      <c r="Z344" s="10" t="s">
        <v>1978</v>
      </c>
      <c r="AA344" s="3" t="s">
        <v>52</v>
      </c>
      <c r="AB344" s="3" t="s">
        <v>53</v>
      </c>
      <c r="AC344" s="5">
        <f>VLOOKUP(G344,'[1]végl. jó elnev.,kerekítve, e Ft'!$1:$1048576,10,0)</f>
        <v>0</v>
      </c>
      <c r="AD344" s="5">
        <f>VLOOKUP(G344,'[1]végl. jó elnev.,kerekítve, e Ft'!$1:$1048576,11,0)</f>
        <v>0</v>
      </c>
      <c r="AE344" s="6" t="s">
        <v>54</v>
      </c>
      <c r="AF344" s="6" t="s">
        <v>1495</v>
      </c>
      <c r="AJ344" s="6" t="s">
        <v>56</v>
      </c>
      <c r="AK344" s="3" t="s">
        <v>57</v>
      </c>
      <c r="AL344" s="3"/>
      <c r="AM344" s="3" t="s">
        <v>56</v>
      </c>
      <c r="AN344" s="3"/>
    </row>
    <row r="345" spans="1:40" s="6" customFormat="1" x14ac:dyDescent="0.3">
      <c r="A345" s="3">
        <v>2021</v>
      </c>
      <c r="B345" s="3" t="s">
        <v>40</v>
      </c>
      <c r="C345" s="3" t="s">
        <v>41</v>
      </c>
      <c r="D345" s="3" t="s">
        <v>42</v>
      </c>
      <c r="E345" s="5" t="s">
        <v>43</v>
      </c>
      <c r="F345" s="3">
        <v>399</v>
      </c>
      <c r="G345" s="6" t="s">
        <v>1496</v>
      </c>
      <c r="H345" s="5" t="s">
        <v>45</v>
      </c>
      <c r="I345" s="5" t="s">
        <v>1497</v>
      </c>
      <c r="J345" s="5" t="s">
        <v>1498</v>
      </c>
      <c r="S345" s="6" t="s">
        <v>48</v>
      </c>
      <c r="V345" s="6" t="s">
        <v>49</v>
      </c>
      <c r="W345" s="6" t="s">
        <v>49</v>
      </c>
      <c r="X345" s="6" t="s">
        <v>49</v>
      </c>
      <c r="Y345" s="7" t="s">
        <v>51</v>
      </c>
      <c r="AA345" s="3" t="s">
        <v>52</v>
      </c>
      <c r="AB345" s="3" t="s">
        <v>53</v>
      </c>
      <c r="AC345" s="5">
        <f>VLOOKUP(G345,'[1]végl. jó elnev.,kerekítve, e Ft'!$1:$1048576,10,0)</f>
        <v>4</v>
      </c>
      <c r="AD345" s="5">
        <f>VLOOKUP(G345,'[1]végl. jó elnev.,kerekítve, e Ft'!$1:$1048576,11,0)</f>
        <v>25217</v>
      </c>
      <c r="AE345" s="6" t="s">
        <v>54</v>
      </c>
      <c r="AF345" s="6" t="s">
        <v>1499</v>
      </c>
      <c r="AJ345" s="6" t="s">
        <v>56</v>
      </c>
      <c r="AK345" s="3" t="s">
        <v>57</v>
      </c>
      <c r="AL345" s="3"/>
      <c r="AM345" s="3" t="s">
        <v>56</v>
      </c>
      <c r="AN345" s="3"/>
    </row>
    <row r="346" spans="1:40" s="6" customFormat="1" x14ac:dyDescent="0.3">
      <c r="A346" s="3">
        <v>2021</v>
      </c>
      <c r="B346" s="3" t="s">
        <v>40</v>
      </c>
      <c r="C346" s="3" t="s">
        <v>41</v>
      </c>
      <c r="D346" s="3" t="s">
        <v>42</v>
      </c>
      <c r="E346" s="5" t="s">
        <v>43</v>
      </c>
      <c r="F346" s="3">
        <v>400</v>
      </c>
      <c r="G346" s="6" t="s">
        <v>1500</v>
      </c>
      <c r="H346" s="5" t="s">
        <v>45</v>
      </c>
      <c r="I346" s="5" t="s">
        <v>1501</v>
      </c>
      <c r="J346" s="5" t="s">
        <v>1502</v>
      </c>
      <c r="K346" s="6" t="s">
        <v>1503</v>
      </c>
      <c r="L346" s="6" t="s">
        <v>74</v>
      </c>
      <c r="M346" s="6" t="s">
        <v>75</v>
      </c>
      <c r="V346" s="6" t="s">
        <v>49</v>
      </c>
      <c r="W346" s="6" t="s">
        <v>49</v>
      </c>
      <c r="X346" s="6" t="s">
        <v>49</v>
      </c>
      <c r="Y346" s="7" t="s">
        <v>51</v>
      </c>
      <c r="AA346" s="3" t="s">
        <v>52</v>
      </c>
      <c r="AB346" s="3" t="s">
        <v>53</v>
      </c>
      <c r="AC346" s="5">
        <f>VLOOKUP(G346,'[1]végl. jó elnev.,kerekítve, e Ft'!$1:$1048576,10,0)</f>
        <v>29</v>
      </c>
      <c r="AD346" s="5">
        <f>VLOOKUP(G346,'[1]végl. jó elnev.,kerekítve, e Ft'!$1:$1048576,11,0)</f>
        <v>143608</v>
      </c>
      <c r="AE346" s="6" t="s">
        <v>54</v>
      </c>
      <c r="AF346" s="6" t="s">
        <v>1504</v>
      </c>
      <c r="AJ346" s="6" t="s">
        <v>56</v>
      </c>
      <c r="AK346" s="3" t="s">
        <v>57</v>
      </c>
      <c r="AL346" s="3"/>
      <c r="AM346" s="3" t="s">
        <v>56</v>
      </c>
      <c r="AN346" s="3"/>
    </row>
    <row r="347" spans="1:40" s="6" customFormat="1" x14ac:dyDescent="0.3">
      <c r="A347" s="3">
        <v>2021</v>
      </c>
      <c r="B347" s="3" t="s">
        <v>40</v>
      </c>
      <c r="C347" s="3" t="s">
        <v>41</v>
      </c>
      <c r="D347" s="3" t="s">
        <v>42</v>
      </c>
      <c r="E347" s="5" t="s">
        <v>43</v>
      </c>
      <c r="F347" s="3">
        <v>401</v>
      </c>
      <c r="G347" s="6" t="s">
        <v>1505</v>
      </c>
      <c r="H347" s="5" t="s">
        <v>45</v>
      </c>
      <c r="I347" s="5" t="s">
        <v>1506</v>
      </c>
      <c r="J347" s="5" t="s">
        <v>1507</v>
      </c>
      <c r="K347" s="6" t="s">
        <v>516</v>
      </c>
      <c r="L347" s="6" t="s">
        <v>202</v>
      </c>
      <c r="M347" s="6" t="s">
        <v>1508</v>
      </c>
      <c r="V347" s="6" t="s">
        <v>49</v>
      </c>
      <c r="W347" s="6" t="s">
        <v>49</v>
      </c>
      <c r="X347" s="6" t="s">
        <v>49</v>
      </c>
      <c r="Y347" s="7" t="s">
        <v>51</v>
      </c>
      <c r="AA347" s="3" t="s">
        <v>52</v>
      </c>
      <c r="AB347" s="3" t="s">
        <v>53</v>
      </c>
      <c r="AC347" s="5">
        <f>VLOOKUP(G347,'[1]végl. jó elnev.,kerekítve, e Ft'!$1:$1048576,10,0)</f>
        <v>0</v>
      </c>
      <c r="AD347" s="5">
        <f>VLOOKUP(G347,'[1]végl. jó elnev.,kerekítve, e Ft'!$1:$1048576,11,0)</f>
        <v>1</v>
      </c>
      <c r="AE347" s="6" t="s">
        <v>54</v>
      </c>
      <c r="AF347" s="6" t="s">
        <v>1509</v>
      </c>
      <c r="AJ347" s="6" t="s">
        <v>56</v>
      </c>
      <c r="AK347" s="3" t="s">
        <v>57</v>
      </c>
      <c r="AL347" s="3"/>
      <c r="AM347" s="3" t="s">
        <v>56</v>
      </c>
      <c r="AN347" s="3"/>
    </row>
    <row r="348" spans="1:40" s="6" customFormat="1" x14ac:dyDescent="0.3">
      <c r="A348" s="3">
        <v>2021</v>
      </c>
      <c r="B348" s="3" t="s">
        <v>40</v>
      </c>
      <c r="C348" s="3" t="s">
        <v>41</v>
      </c>
      <c r="D348" s="3" t="s">
        <v>42</v>
      </c>
      <c r="E348" s="5" t="s">
        <v>43</v>
      </c>
      <c r="F348" s="3">
        <v>402</v>
      </c>
      <c r="G348" s="6" t="s">
        <v>1510</v>
      </c>
      <c r="H348" s="5" t="s">
        <v>45</v>
      </c>
      <c r="I348" s="5" t="s">
        <v>1511</v>
      </c>
      <c r="J348" s="5" t="s">
        <v>1512</v>
      </c>
      <c r="K348" s="6" t="s">
        <v>1513</v>
      </c>
      <c r="L348" s="6" t="s">
        <v>74</v>
      </c>
      <c r="M348" s="6" t="s">
        <v>1514</v>
      </c>
      <c r="V348" s="6" t="s">
        <v>49</v>
      </c>
      <c r="W348" s="6" t="s">
        <v>49</v>
      </c>
      <c r="X348" s="6" t="s">
        <v>49</v>
      </c>
      <c r="Y348" s="7" t="s">
        <v>51</v>
      </c>
      <c r="AA348" s="3" t="s">
        <v>52</v>
      </c>
      <c r="AB348" s="3" t="s">
        <v>53</v>
      </c>
      <c r="AC348" s="5">
        <f>VLOOKUP(G348,'[1]végl. jó elnev.,kerekítve, e Ft'!$1:$1048576,10,0)</f>
        <v>33</v>
      </c>
      <c r="AD348" s="5">
        <f>VLOOKUP(G348,'[1]végl. jó elnev.,kerekítve, e Ft'!$1:$1048576,11,0)</f>
        <v>186516</v>
      </c>
      <c r="AE348" s="6" t="s">
        <v>54</v>
      </c>
      <c r="AF348" s="6" t="s">
        <v>1515</v>
      </c>
      <c r="AJ348" s="6" t="s">
        <v>56</v>
      </c>
      <c r="AK348" s="3" t="s">
        <v>57</v>
      </c>
      <c r="AL348" s="3"/>
      <c r="AM348" s="3" t="s">
        <v>56</v>
      </c>
      <c r="AN348" s="3"/>
    </row>
    <row r="349" spans="1:40" s="6" customFormat="1" x14ac:dyDescent="0.3">
      <c r="A349" s="3">
        <v>2021</v>
      </c>
      <c r="B349" s="3" t="s">
        <v>40</v>
      </c>
      <c r="C349" s="3" t="s">
        <v>41</v>
      </c>
      <c r="D349" s="3" t="s">
        <v>42</v>
      </c>
      <c r="E349" s="5" t="s">
        <v>43</v>
      </c>
      <c r="F349" s="3">
        <v>403</v>
      </c>
      <c r="G349" s="6" t="s">
        <v>1516</v>
      </c>
      <c r="H349" s="5" t="s">
        <v>45</v>
      </c>
      <c r="I349" s="5" t="s">
        <v>1517</v>
      </c>
      <c r="J349" s="5" t="s">
        <v>1518</v>
      </c>
      <c r="K349" s="6" t="s">
        <v>80</v>
      </c>
      <c r="L349" s="6" t="s">
        <v>74</v>
      </c>
      <c r="M349" s="6" t="s">
        <v>296</v>
      </c>
      <c r="V349" s="6" t="s">
        <v>49</v>
      </c>
      <c r="W349" s="6" t="s">
        <v>49</v>
      </c>
      <c r="X349" s="6" t="s">
        <v>49</v>
      </c>
      <c r="Y349" s="7" t="s">
        <v>51</v>
      </c>
      <c r="AA349" s="3" t="s">
        <v>52</v>
      </c>
      <c r="AB349" s="3" t="s">
        <v>53</v>
      </c>
      <c r="AC349" s="5">
        <f>VLOOKUP(G349,'[1]végl. jó elnev.,kerekítve, e Ft'!$1:$1048576,10,0)</f>
        <v>10</v>
      </c>
      <c r="AD349" s="5">
        <f>VLOOKUP(G349,'[1]végl. jó elnev.,kerekítve, e Ft'!$1:$1048576,11,0)</f>
        <v>50623</v>
      </c>
      <c r="AE349" s="6" t="s">
        <v>54</v>
      </c>
      <c r="AF349" s="6" t="s">
        <v>1519</v>
      </c>
      <c r="AJ349" s="6" t="s">
        <v>56</v>
      </c>
      <c r="AK349" s="3" t="s">
        <v>57</v>
      </c>
      <c r="AL349" s="3"/>
      <c r="AM349" s="3" t="s">
        <v>56</v>
      </c>
      <c r="AN349" s="3"/>
    </row>
    <row r="350" spans="1:40" s="6" customFormat="1" x14ac:dyDescent="0.3">
      <c r="A350" s="3">
        <v>2021</v>
      </c>
      <c r="B350" s="3" t="s">
        <v>40</v>
      </c>
      <c r="C350" s="3" t="s">
        <v>41</v>
      </c>
      <c r="D350" s="3" t="s">
        <v>42</v>
      </c>
      <c r="E350" s="5" t="s">
        <v>43</v>
      </c>
      <c r="F350" s="3">
        <v>404</v>
      </c>
      <c r="G350" s="6" t="s">
        <v>1520</v>
      </c>
      <c r="H350" s="5" t="s">
        <v>45</v>
      </c>
      <c r="I350" s="5" t="s">
        <v>1521</v>
      </c>
      <c r="J350" s="5" t="s">
        <v>1053</v>
      </c>
      <c r="K350" s="6" t="s">
        <v>1522</v>
      </c>
      <c r="L350" s="6" t="s">
        <v>202</v>
      </c>
      <c r="M350" s="6" t="s">
        <v>75</v>
      </c>
      <c r="V350" s="6" t="s">
        <v>49</v>
      </c>
      <c r="W350" s="6" t="s">
        <v>49</v>
      </c>
      <c r="X350" s="6" t="s">
        <v>49</v>
      </c>
      <c r="Y350" s="7" t="s">
        <v>51</v>
      </c>
      <c r="AA350" s="3" t="s">
        <v>52</v>
      </c>
      <c r="AB350" s="3" t="s">
        <v>53</v>
      </c>
      <c r="AC350" s="5">
        <f>VLOOKUP(G350,'[1]végl. jó elnev.,kerekítve, e Ft'!$1:$1048576,10,0)</f>
        <v>5</v>
      </c>
      <c r="AD350" s="5">
        <f>VLOOKUP(G350,'[1]végl. jó elnev.,kerekítve, e Ft'!$1:$1048576,11,0)</f>
        <v>29082</v>
      </c>
      <c r="AE350" s="6" t="s">
        <v>54</v>
      </c>
      <c r="AF350" s="6" t="s">
        <v>1523</v>
      </c>
      <c r="AJ350" s="6" t="s">
        <v>56</v>
      </c>
      <c r="AK350" s="3" t="s">
        <v>57</v>
      </c>
      <c r="AL350" s="3"/>
      <c r="AM350" s="3" t="s">
        <v>56</v>
      </c>
      <c r="AN350" s="3"/>
    </row>
    <row r="351" spans="1:40" s="6" customFormat="1" x14ac:dyDescent="0.3">
      <c r="A351" s="3">
        <v>2021</v>
      </c>
      <c r="B351" s="3" t="s">
        <v>40</v>
      </c>
      <c r="C351" s="3" t="s">
        <v>41</v>
      </c>
      <c r="D351" s="3" t="s">
        <v>42</v>
      </c>
      <c r="E351" s="5" t="s">
        <v>43</v>
      </c>
      <c r="F351" s="3">
        <v>406</v>
      </c>
      <c r="G351" s="6" t="s">
        <v>1524</v>
      </c>
      <c r="H351" s="5" t="s">
        <v>45</v>
      </c>
      <c r="I351" s="5" t="s">
        <v>1525</v>
      </c>
      <c r="J351" s="5" t="s">
        <v>1526</v>
      </c>
      <c r="K351" s="6" t="s">
        <v>744</v>
      </c>
      <c r="L351" s="6" t="s">
        <v>74</v>
      </c>
      <c r="M351" s="6" t="s">
        <v>1527</v>
      </c>
      <c r="V351" s="6" t="s">
        <v>49</v>
      </c>
      <c r="W351" s="6" t="s">
        <v>49</v>
      </c>
      <c r="X351" s="6" t="s">
        <v>49</v>
      </c>
      <c r="Y351" s="7" t="s">
        <v>51</v>
      </c>
      <c r="AA351" s="3" t="s">
        <v>52</v>
      </c>
      <c r="AB351" s="3" t="s">
        <v>53</v>
      </c>
      <c r="AC351" s="5">
        <f>VLOOKUP(G351,'[1]végl. jó elnev.,kerekítve, e Ft'!$1:$1048576,10,0)</f>
        <v>80</v>
      </c>
      <c r="AD351" s="5">
        <f>VLOOKUP(G351,'[1]végl. jó elnev.,kerekítve, e Ft'!$1:$1048576,11,0)</f>
        <v>461872</v>
      </c>
      <c r="AE351" s="6" t="s">
        <v>54</v>
      </c>
      <c r="AF351" s="6" t="s">
        <v>1528</v>
      </c>
      <c r="AJ351" s="6" t="s">
        <v>56</v>
      </c>
      <c r="AK351" s="3" t="s">
        <v>57</v>
      </c>
      <c r="AL351" s="3"/>
      <c r="AM351" s="3" t="s">
        <v>56</v>
      </c>
      <c r="AN351" s="3"/>
    </row>
    <row r="352" spans="1:40" s="6" customFormat="1" x14ac:dyDescent="0.3">
      <c r="A352" s="3">
        <v>2021</v>
      </c>
      <c r="B352" s="3" t="s">
        <v>40</v>
      </c>
      <c r="C352" s="3" t="s">
        <v>41</v>
      </c>
      <c r="D352" s="3" t="s">
        <v>42</v>
      </c>
      <c r="E352" s="5" t="s">
        <v>43</v>
      </c>
      <c r="F352" s="3">
        <v>407</v>
      </c>
      <c r="G352" s="6" t="s">
        <v>1529</v>
      </c>
      <c r="H352" s="5" t="s">
        <v>45</v>
      </c>
      <c r="I352" s="5" t="s">
        <v>1530</v>
      </c>
      <c r="J352" s="5" t="s">
        <v>1531</v>
      </c>
      <c r="K352" s="6" t="s">
        <v>80</v>
      </c>
      <c r="L352" s="6" t="s">
        <v>74</v>
      </c>
      <c r="M352" s="6" t="s">
        <v>75</v>
      </c>
      <c r="V352" s="6" t="s">
        <v>49</v>
      </c>
      <c r="W352" s="6" t="s">
        <v>49</v>
      </c>
      <c r="X352" s="6" t="s">
        <v>49</v>
      </c>
      <c r="Y352" s="7" t="s">
        <v>51</v>
      </c>
      <c r="AA352" s="3" t="s">
        <v>52</v>
      </c>
      <c r="AB352" s="3" t="s">
        <v>53</v>
      </c>
      <c r="AC352" s="5">
        <f>VLOOKUP(G352,'[1]végl. jó elnev.,kerekítve, e Ft'!$1:$1048576,10,0)</f>
        <v>11</v>
      </c>
      <c r="AD352" s="5">
        <f>VLOOKUP(G352,'[1]végl. jó elnev.,kerekítve, e Ft'!$1:$1048576,11,0)</f>
        <v>87997</v>
      </c>
      <c r="AE352" s="6" t="s">
        <v>54</v>
      </c>
      <c r="AF352" s="6" t="s">
        <v>1532</v>
      </c>
      <c r="AJ352" s="6" t="s">
        <v>56</v>
      </c>
      <c r="AK352" s="3" t="s">
        <v>57</v>
      </c>
      <c r="AL352" s="3"/>
      <c r="AM352" s="3" t="s">
        <v>56</v>
      </c>
      <c r="AN352" s="3"/>
    </row>
    <row r="353" spans="1:40" s="6" customFormat="1" x14ac:dyDescent="0.3">
      <c r="A353" s="3">
        <v>2021</v>
      </c>
      <c r="B353" s="3" t="s">
        <v>40</v>
      </c>
      <c r="C353" s="3" t="s">
        <v>41</v>
      </c>
      <c r="D353" s="3" t="s">
        <v>42</v>
      </c>
      <c r="E353" s="5" t="s">
        <v>43</v>
      </c>
      <c r="F353" s="3">
        <v>408</v>
      </c>
      <c r="G353" s="6" t="s">
        <v>1533</v>
      </c>
      <c r="H353" s="5" t="s">
        <v>45</v>
      </c>
      <c r="I353" s="5" t="s">
        <v>1534</v>
      </c>
      <c r="J353" s="5" t="s">
        <v>1535</v>
      </c>
      <c r="S353" s="6" t="s">
        <v>48</v>
      </c>
      <c r="V353" s="6" t="s">
        <v>49</v>
      </c>
      <c r="W353" s="6" t="s">
        <v>49</v>
      </c>
      <c r="X353" s="6" t="s">
        <v>49</v>
      </c>
      <c r="Y353" s="7" t="s">
        <v>51</v>
      </c>
      <c r="AA353" s="3" t="s">
        <v>52</v>
      </c>
      <c r="AB353" s="3" t="s">
        <v>53</v>
      </c>
      <c r="AC353" s="5">
        <f>VLOOKUP(G353,'[1]végl. jó elnev.,kerekítve, e Ft'!$1:$1048576,10,0)</f>
        <v>4</v>
      </c>
      <c r="AD353" s="5">
        <f>VLOOKUP(G353,'[1]végl. jó elnev.,kerekítve, e Ft'!$1:$1048576,11,0)</f>
        <v>16680</v>
      </c>
      <c r="AE353" s="6" t="s">
        <v>54</v>
      </c>
      <c r="AF353" s="6" t="s">
        <v>1536</v>
      </c>
      <c r="AJ353" s="6" t="s">
        <v>56</v>
      </c>
      <c r="AK353" s="3" t="s">
        <v>57</v>
      </c>
      <c r="AL353" s="3"/>
      <c r="AM353" s="3" t="s">
        <v>56</v>
      </c>
      <c r="AN353" s="3"/>
    </row>
    <row r="354" spans="1:40" s="6" customFormat="1" x14ac:dyDescent="0.3">
      <c r="A354" s="3">
        <v>2021</v>
      </c>
      <c r="B354" s="3" t="s">
        <v>40</v>
      </c>
      <c r="C354" s="3" t="s">
        <v>41</v>
      </c>
      <c r="D354" s="3" t="s">
        <v>42</v>
      </c>
      <c r="E354" s="5" t="s">
        <v>43</v>
      </c>
      <c r="F354" s="3">
        <v>409</v>
      </c>
      <c r="G354" s="6" t="s">
        <v>1537</v>
      </c>
      <c r="H354" s="5" t="s">
        <v>45</v>
      </c>
      <c r="I354" s="5" t="s">
        <v>1538</v>
      </c>
      <c r="J354" s="5" t="s">
        <v>1539</v>
      </c>
      <c r="K354" s="6" t="s">
        <v>1540</v>
      </c>
      <c r="L354" s="6" t="s">
        <v>750</v>
      </c>
      <c r="M354" s="6" t="s">
        <v>75</v>
      </c>
      <c r="V354" s="6" t="s">
        <v>49</v>
      </c>
      <c r="W354" s="6" t="s">
        <v>49</v>
      </c>
      <c r="X354" s="6" t="s">
        <v>49</v>
      </c>
      <c r="Y354" s="7" t="s">
        <v>51</v>
      </c>
      <c r="AA354" s="3" t="s">
        <v>52</v>
      </c>
      <c r="AB354" s="3" t="s">
        <v>53</v>
      </c>
      <c r="AC354" s="5">
        <f>VLOOKUP(G354,'[1]végl. jó elnev.,kerekítve, e Ft'!$1:$1048576,10,0)</f>
        <v>63</v>
      </c>
      <c r="AD354" s="5">
        <f>VLOOKUP(G354,'[1]végl. jó elnev.,kerekítve, e Ft'!$1:$1048576,11,0)</f>
        <v>366581</v>
      </c>
      <c r="AE354" s="6" t="s">
        <v>54</v>
      </c>
      <c r="AF354" s="6" t="s">
        <v>1541</v>
      </c>
      <c r="AJ354" s="6" t="s">
        <v>56</v>
      </c>
      <c r="AK354" s="3" t="s">
        <v>57</v>
      </c>
      <c r="AL354" s="3"/>
      <c r="AM354" s="3" t="s">
        <v>56</v>
      </c>
      <c r="AN354" s="3"/>
    </row>
    <row r="355" spans="1:40" s="6" customFormat="1" x14ac:dyDescent="0.3">
      <c r="A355" s="3">
        <v>2021</v>
      </c>
      <c r="B355" s="3" t="s">
        <v>40</v>
      </c>
      <c r="C355" s="3" t="s">
        <v>41</v>
      </c>
      <c r="D355" s="3" t="s">
        <v>42</v>
      </c>
      <c r="E355" s="5" t="s">
        <v>43</v>
      </c>
      <c r="F355" s="3">
        <v>410</v>
      </c>
      <c r="G355" s="6" t="s">
        <v>1542</v>
      </c>
      <c r="H355" s="5" t="s">
        <v>45</v>
      </c>
      <c r="I355" s="5" t="s">
        <v>1543</v>
      </c>
      <c r="J355" s="5" t="s">
        <v>1544</v>
      </c>
      <c r="K355" s="6" t="s">
        <v>285</v>
      </c>
      <c r="L355" s="6" t="s">
        <v>74</v>
      </c>
      <c r="M355" s="6" t="s">
        <v>906</v>
      </c>
      <c r="V355" s="6" t="s">
        <v>49</v>
      </c>
      <c r="W355" s="6" t="s">
        <v>49</v>
      </c>
      <c r="X355" s="6" t="s">
        <v>49</v>
      </c>
      <c r="Y355" s="7" t="s">
        <v>51</v>
      </c>
      <c r="AA355" s="3" t="s">
        <v>52</v>
      </c>
      <c r="AB355" s="3" t="s">
        <v>53</v>
      </c>
      <c r="AC355" s="5">
        <f>VLOOKUP(G355,'[1]végl. jó elnev.,kerekítve, e Ft'!$1:$1048576,10,0)</f>
        <v>4</v>
      </c>
      <c r="AD355" s="5">
        <f>VLOOKUP(G355,'[1]végl. jó elnev.,kerekítve, e Ft'!$1:$1048576,11,0)</f>
        <v>17481</v>
      </c>
      <c r="AE355" s="6" t="s">
        <v>54</v>
      </c>
      <c r="AF355" s="6" t="s">
        <v>1545</v>
      </c>
      <c r="AJ355" s="6" t="s">
        <v>56</v>
      </c>
      <c r="AK355" s="3" t="s">
        <v>57</v>
      </c>
      <c r="AL355" s="3"/>
      <c r="AM355" s="3" t="s">
        <v>56</v>
      </c>
      <c r="AN355" s="3"/>
    </row>
    <row r="356" spans="1:40" s="6" customFormat="1" x14ac:dyDescent="0.3">
      <c r="A356" s="3">
        <v>2021</v>
      </c>
      <c r="B356" s="3" t="s">
        <v>40</v>
      </c>
      <c r="C356" s="3" t="s">
        <v>41</v>
      </c>
      <c r="D356" s="3" t="s">
        <v>42</v>
      </c>
      <c r="E356" s="5" t="s">
        <v>43</v>
      </c>
      <c r="F356" s="3">
        <v>411</v>
      </c>
      <c r="G356" s="6" t="s">
        <v>1546</v>
      </c>
      <c r="H356" s="5" t="s">
        <v>45</v>
      </c>
      <c r="I356" s="5" t="s">
        <v>1547</v>
      </c>
      <c r="J356" s="5" t="s">
        <v>1548</v>
      </c>
      <c r="K356" s="6" t="s">
        <v>1210</v>
      </c>
      <c r="L356" s="6" t="s">
        <v>1549</v>
      </c>
      <c r="M356" s="6" t="s">
        <v>423</v>
      </c>
      <c r="V356" s="6" t="s">
        <v>49</v>
      </c>
      <c r="W356" s="6" t="s">
        <v>49</v>
      </c>
      <c r="X356" s="6" t="s">
        <v>49</v>
      </c>
      <c r="Y356" s="7" t="s">
        <v>51</v>
      </c>
      <c r="AA356" s="3" t="s">
        <v>52</v>
      </c>
      <c r="AB356" s="3" t="s">
        <v>53</v>
      </c>
      <c r="AC356" s="5">
        <f>VLOOKUP(G356,'[1]végl. jó elnev.,kerekítve, e Ft'!$1:$1048576,10,0)</f>
        <v>37</v>
      </c>
      <c r="AD356" s="5">
        <f>VLOOKUP(G356,'[1]végl. jó elnev.,kerekítve, e Ft'!$1:$1048576,11,0)</f>
        <v>205109</v>
      </c>
      <c r="AE356" s="6" t="s">
        <v>54</v>
      </c>
      <c r="AF356" s="6" t="s">
        <v>1550</v>
      </c>
      <c r="AJ356" s="6" t="s">
        <v>56</v>
      </c>
      <c r="AK356" s="3" t="s">
        <v>57</v>
      </c>
      <c r="AL356" s="3"/>
      <c r="AM356" s="3" t="s">
        <v>56</v>
      </c>
      <c r="AN356" s="3"/>
    </row>
    <row r="357" spans="1:40" s="6" customFormat="1" x14ac:dyDescent="0.3">
      <c r="A357" s="3">
        <v>2021</v>
      </c>
      <c r="B357" s="3" t="s">
        <v>40</v>
      </c>
      <c r="C357" s="3" t="s">
        <v>41</v>
      </c>
      <c r="D357" s="3" t="s">
        <v>42</v>
      </c>
      <c r="E357" s="5" t="s">
        <v>43</v>
      </c>
      <c r="F357" s="3">
        <v>412</v>
      </c>
      <c r="G357" s="6" t="s">
        <v>1551</v>
      </c>
      <c r="H357" s="5" t="s">
        <v>45</v>
      </c>
      <c r="I357" s="5" t="s">
        <v>1552</v>
      </c>
      <c r="J357" s="5" t="s">
        <v>272</v>
      </c>
      <c r="K357" s="6" t="s">
        <v>414</v>
      </c>
      <c r="L357" s="6" t="s">
        <v>74</v>
      </c>
      <c r="M357" s="6" t="s">
        <v>75</v>
      </c>
      <c r="V357" s="6" t="s">
        <v>49</v>
      </c>
      <c r="W357" s="6" t="s">
        <v>49</v>
      </c>
      <c r="X357" s="6" t="s">
        <v>49</v>
      </c>
      <c r="Y357" s="7" t="s">
        <v>51</v>
      </c>
      <c r="AA357" s="3" t="s">
        <v>52</v>
      </c>
      <c r="AB357" s="3" t="s">
        <v>53</v>
      </c>
      <c r="AC357" s="5">
        <f>VLOOKUP(G357,'[1]végl. jó elnev.,kerekítve, e Ft'!$1:$1048576,10,0)</f>
        <v>5</v>
      </c>
      <c r="AD357" s="5">
        <f>VLOOKUP(G357,'[1]végl. jó elnev.,kerekítve, e Ft'!$1:$1048576,11,0)</f>
        <v>28973</v>
      </c>
      <c r="AE357" s="6" t="s">
        <v>54</v>
      </c>
      <c r="AF357" s="6" t="s">
        <v>275</v>
      </c>
      <c r="AJ357" s="6" t="s">
        <v>56</v>
      </c>
      <c r="AK357" s="3" t="s">
        <v>57</v>
      </c>
      <c r="AL357" s="3"/>
      <c r="AM357" s="3" t="s">
        <v>56</v>
      </c>
      <c r="AN357" s="3"/>
    </row>
    <row r="358" spans="1:40" s="6" customFormat="1" x14ac:dyDescent="0.3">
      <c r="A358" s="3">
        <v>2021</v>
      </c>
      <c r="B358" s="3" t="s">
        <v>40</v>
      </c>
      <c r="C358" s="3" t="s">
        <v>41</v>
      </c>
      <c r="D358" s="3" t="s">
        <v>42</v>
      </c>
      <c r="E358" s="5" t="s">
        <v>43</v>
      </c>
      <c r="F358" s="3">
        <v>413</v>
      </c>
      <c r="G358" s="6" t="s">
        <v>1553</v>
      </c>
      <c r="H358" s="5" t="s">
        <v>45</v>
      </c>
      <c r="I358" s="5" t="s">
        <v>471</v>
      </c>
      <c r="J358" s="5" t="s">
        <v>1554</v>
      </c>
      <c r="K358" s="6" t="s">
        <v>80</v>
      </c>
      <c r="L358" s="6" t="s">
        <v>74</v>
      </c>
      <c r="M358" s="6" t="s">
        <v>296</v>
      </c>
      <c r="V358" s="6" t="s">
        <v>49</v>
      </c>
      <c r="W358" s="6" t="s">
        <v>49</v>
      </c>
      <c r="X358" s="6" t="s">
        <v>49</v>
      </c>
      <c r="Y358" s="7" t="s">
        <v>51</v>
      </c>
      <c r="AA358" s="3" t="s">
        <v>52</v>
      </c>
      <c r="AB358" s="3" t="s">
        <v>53</v>
      </c>
      <c r="AC358" s="5">
        <f>VLOOKUP(G358,'[1]végl. jó elnev.,kerekítve, e Ft'!$1:$1048576,10,0)</f>
        <v>2</v>
      </c>
      <c r="AD358" s="5">
        <f>VLOOKUP(G358,'[1]végl. jó elnev.,kerekítve, e Ft'!$1:$1048576,11,0)</f>
        <v>15882</v>
      </c>
      <c r="AE358" s="6" t="s">
        <v>54</v>
      </c>
      <c r="AF358" s="6" t="s">
        <v>1555</v>
      </c>
      <c r="AJ358" s="6" t="s">
        <v>56</v>
      </c>
      <c r="AK358" s="3" t="s">
        <v>57</v>
      </c>
      <c r="AL358" s="3"/>
      <c r="AM358" s="3" t="s">
        <v>56</v>
      </c>
      <c r="AN358" s="3"/>
    </row>
    <row r="359" spans="1:40" s="6" customFormat="1" x14ac:dyDescent="0.3">
      <c r="A359" s="3">
        <v>2021</v>
      </c>
      <c r="B359" s="3" t="s">
        <v>40</v>
      </c>
      <c r="C359" s="3" t="s">
        <v>41</v>
      </c>
      <c r="D359" s="3" t="s">
        <v>42</v>
      </c>
      <c r="E359" s="5" t="s">
        <v>43</v>
      </c>
      <c r="F359" s="3">
        <v>414</v>
      </c>
      <c r="G359" s="6" t="s">
        <v>1556</v>
      </c>
      <c r="H359" s="5" t="s">
        <v>45</v>
      </c>
      <c r="I359" s="5" t="s">
        <v>1557</v>
      </c>
      <c r="J359" s="5" t="s">
        <v>1558</v>
      </c>
      <c r="K359" s="6" t="s">
        <v>1559</v>
      </c>
      <c r="L359" s="6" t="s">
        <v>74</v>
      </c>
      <c r="M359" s="6" t="s">
        <v>1560</v>
      </c>
      <c r="V359" s="6" t="s">
        <v>49</v>
      </c>
      <c r="W359" s="6" t="s">
        <v>49</v>
      </c>
      <c r="X359" s="6" t="s">
        <v>49</v>
      </c>
      <c r="Y359" s="7" t="s">
        <v>51</v>
      </c>
      <c r="AA359" s="3" t="s">
        <v>52</v>
      </c>
      <c r="AB359" s="3" t="s">
        <v>53</v>
      </c>
      <c r="AC359" s="5">
        <f>VLOOKUP(G359,'[1]végl. jó elnev.,kerekítve, e Ft'!$1:$1048576,10,0)</f>
        <v>5</v>
      </c>
      <c r="AD359" s="5">
        <f>VLOOKUP(G359,'[1]végl. jó elnev.,kerekítve, e Ft'!$1:$1048576,11,0)</f>
        <v>29334</v>
      </c>
      <c r="AE359" s="6" t="s">
        <v>54</v>
      </c>
      <c r="AF359" s="6" t="s">
        <v>1561</v>
      </c>
      <c r="AJ359" s="6" t="s">
        <v>56</v>
      </c>
      <c r="AK359" s="3" t="s">
        <v>57</v>
      </c>
      <c r="AL359" s="3"/>
      <c r="AM359" s="3" t="s">
        <v>56</v>
      </c>
      <c r="AN359" s="3"/>
    </row>
    <row r="360" spans="1:40" s="6" customFormat="1" x14ac:dyDescent="0.3">
      <c r="A360" s="3">
        <v>2021</v>
      </c>
      <c r="B360" s="3" t="s">
        <v>40</v>
      </c>
      <c r="C360" s="3" t="s">
        <v>41</v>
      </c>
      <c r="D360" s="3" t="s">
        <v>42</v>
      </c>
      <c r="E360" s="5" t="s">
        <v>43</v>
      </c>
      <c r="F360" s="3">
        <v>415</v>
      </c>
      <c r="G360" s="6" t="s">
        <v>1562</v>
      </c>
      <c r="H360" s="5" t="s">
        <v>45</v>
      </c>
      <c r="I360" s="5" t="s">
        <v>1563</v>
      </c>
      <c r="J360" s="5" t="s">
        <v>1564</v>
      </c>
      <c r="S360" s="6" t="s">
        <v>48</v>
      </c>
      <c r="V360" s="6" t="s">
        <v>49</v>
      </c>
      <c r="W360" s="6" t="s">
        <v>49</v>
      </c>
      <c r="X360" s="6" t="s">
        <v>49</v>
      </c>
      <c r="Y360" s="7" t="s">
        <v>51</v>
      </c>
      <c r="AA360" s="3" t="s">
        <v>52</v>
      </c>
      <c r="AB360" s="3" t="s">
        <v>53</v>
      </c>
      <c r="AC360" s="5">
        <f>VLOOKUP(G360,'[1]végl. jó elnev.,kerekítve, e Ft'!$1:$1048576,10,0)</f>
        <v>4</v>
      </c>
      <c r="AD360" s="5">
        <f>VLOOKUP(G360,'[1]végl. jó elnev.,kerekítve, e Ft'!$1:$1048576,11,0)</f>
        <v>23989</v>
      </c>
      <c r="AE360" s="6" t="s">
        <v>54</v>
      </c>
      <c r="AF360" s="6" t="s">
        <v>1565</v>
      </c>
      <c r="AJ360" s="6" t="s">
        <v>56</v>
      </c>
      <c r="AK360" s="3" t="s">
        <v>57</v>
      </c>
      <c r="AL360" s="3"/>
      <c r="AM360" s="3" t="s">
        <v>56</v>
      </c>
      <c r="AN360" s="3"/>
    </row>
    <row r="361" spans="1:40" s="6" customFormat="1" x14ac:dyDescent="0.3">
      <c r="A361" s="3">
        <v>2021</v>
      </c>
      <c r="B361" s="3" t="s">
        <v>40</v>
      </c>
      <c r="C361" s="3" t="s">
        <v>41</v>
      </c>
      <c r="D361" s="3" t="s">
        <v>42</v>
      </c>
      <c r="E361" s="5" t="s">
        <v>43</v>
      </c>
      <c r="F361" s="3">
        <v>416</v>
      </c>
      <c r="G361" s="6" t="s">
        <v>1566</v>
      </c>
      <c r="H361" s="5" t="s">
        <v>45</v>
      </c>
      <c r="I361" s="5" t="s">
        <v>1567</v>
      </c>
      <c r="J361" s="5" t="s">
        <v>824</v>
      </c>
      <c r="S361" s="6" t="s">
        <v>48</v>
      </c>
      <c r="V361" s="6" t="s">
        <v>49</v>
      </c>
      <c r="W361" s="6" t="s">
        <v>49</v>
      </c>
      <c r="X361" s="6" t="s">
        <v>49</v>
      </c>
      <c r="Y361" s="7" t="s">
        <v>51</v>
      </c>
      <c r="AA361" s="3" t="s">
        <v>52</v>
      </c>
      <c r="AB361" s="3" t="s">
        <v>53</v>
      </c>
      <c r="AC361" s="5">
        <f>VLOOKUP(G361,'[1]végl. jó elnev.,kerekítve, e Ft'!$1:$1048576,10,0)</f>
        <v>5</v>
      </c>
      <c r="AD361" s="5">
        <f>VLOOKUP(G361,'[1]végl. jó elnev.,kerekítve, e Ft'!$1:$1048576,11,0)</f>
        <v>34650</v>
      </c>
      <c r="AE361" s="6" t="s">
        <v>54</v>
      </c>
      <c r="AF361" s="6" t="s">
        <v>1568</v>
      </c>
      <c r="AJ361" s="6" t="s">
        <v>56</v>
      </c>
      <c r="AK361" s="3" t="s">
        <v>57</v>
      </c>
      <c r="AL361" s="3"/>
      <c r="AM361" s="3" t="s">
        <v>56</v>
      </c>
      <c r="AN361" s="3"/>
    </row>
    <row r="362" spans="1:40" s="6" customFormat="1" x14ac:dyDescent="0.3">
      <c r="A362" s="3">
        <v>2021</v>
      </c>
      <c r="B362" s="3" t="s">
        <v>40</v>
      </c>
      <c r="C362" s="3" t="s">
        <v>41</v>
      </c>
      <c r="D362" s="3" t="s">
        <v>42</v>
      </c>
      <c r="E362" s="5" t="s">
        <v>43</v>
      </c>
      <c r="F362" s="3">
        <v>417</v>
      </c>
      <c r="G362" s="6" t="s">
        <v>1569</v>
      </c>
      <c r="H362" s="5" t="s">
        <v>45</v>
      </c>
      <c r="I362" s="5" t="s">
        <v>1570</v>
      </c>
      <c r="J362" s="5" t="s">
        <v>1571</v>
      </c>
      <c r="S362" s="6" t="s">
        <v>48</v>
      </c>
      <c r="V362" s="6" t="s">
        <v>49</v>
      </c>
      <c r="W362" s="9" t="s">
        <v>1977</v>
      </c>
      <c r="X362" s="6" t="s">
        <v>49</v>
      </c>
      <c r="Y362" s="7" t="s">
        <v>51</v>
      </c>
      <c r="Z362" s="10" t="s">
        <v>1978</v>
      </c>
      <c r="AA362" s="3" t="s">
        <v>52</v>
      </c>
      <c r="AB362" s="3" t="s">
        <v>53</v>
      </c>
      <c r="AC362" s="5">
        <f>VLOOKUP(G362,'[1]végl. jó elnev.,kerekítve, e Ft'!$1:$1048576,10,0)</f>
        <v>0</v>
      </c>
      <c r="AD362" s="5">
        <f>VLOOKUP(G362,'[1]végl. jó elnev.,kerekítve, e Ft'!$1:$1048576,11,0)</f>
        <v>0</v>
      </c>
      <c r="AE362" s="6" t="s">
        <v>54</v>
      </c>
      <c r="AF362" s="6" t="s">
        <v>1572</v>
      </c>
      <c r="AJ362" s="6" t="s">
        <v>56</v>
      </c>
      <c r="AK362" s="3" t="s">
        <v>57</v>
      </c>
      <c r="AL362" s="3"/>
      <c r="AM362" s="3" t="s">
        <v>56</v>
      </c>
      <c r="AN362" s="3"/>
    </row>
    <row r="363" spans="1:40" s="6" customFormat="1" x14ac:dyDescent="0.3">
      <c r="A363" s="3">
        <v>2021</v>
      </c>
      <c r="B363" s="3" t="s">
        <v>40</v>
      </c>
      <c r="C363" s="3" t="s">
        <v>41</v>
      </c>
      <c r="D363" s="3" t="s">
        <v>42</v>
      </c>
      <c r="E363" s="5" t="s">
        <v>43</v>
      </c>
      <c r="F363" s="3">
        <v>418</v>
      </c>
      <c r="G363" s="6" t="s">
        <v>1573</v>
      </c>
      <c r="H363" s="5" t="s">
        <v>45</v>
      </c>
      <c r="I363" s="5" t="s">
        <v>1574</v>
      </c>
      <c r="J363" s="5" t="s">
        <v>1575</v>
      </c>
      <c r="S363" s="6" t="s">
        <v>48</v>
      </c>
      <c r="V363" s="6" t="s">
        <v>49</v>
      </c>
      <c r="W363" s="6" t="s">
        <v>49</v>
      </c>
      <c r="X363" s="6" t="s">
        <v>49</v>
      </c>
      <c r="Y363" s="7" t="s">
        <v>51</v>
      </c>
      <c r="AA363" s="3" t="s">
        <v>52</v>
      </c>
      <c r="AB363" s="3" t="s">
        <v>53</v>
      </c>
      <c r="AC363" s="5">
        <f>VLOOKUP(G363,'[1]végl. jó elnev.,kerekítve, e Ft'!$1:$1048576,10,0)</f>
        <v>15</v>
      </c>
      <c r="AD363" s="5">
        <f>VLOOKUP(G363,'[1]végl. jó elnev.,kerekítve, e Ft'!$1:$1048576,11,0)</f>
        <v>78335</v>
      </c>
      <c r="AE363" s="6" t="s">
        <v>54</v>
      </c>
      <c r="AF363" s="6" t="s">
        <v>1576</v>
      </c>
      <c r="AJ363" s="6" t="s">
        <v>56</v>
      </c>
      <c r="AK363" s="3" t="s">
        <v>57</v>
      </c>
      <c r="AL363" s="3"/>
      <c r="AM363" s="3" t="s">
        <v>56</v>
      </c>
      <c r="AN363" s="3"/>
    </row>
    <row r="364" spans="1:40" s="6" customFormat="1" x14ac:dyDescent="0.3">
      <c r="A364" s="3">
        <v>2021</v>
      </c>
      <c r="B364" s="3" t="s">
        <v>40</v>
      </c>
      <c r="C364" s="3" t="s">
        <v>41</v>
      </c>
      <c r="D364" s="3" t="s">
        <v>42</v>
      </c>
      <c r="E364" s="5" t="s">
        <v>43</v>
      </c>
      <c r="F364" s="3">
        <v>419</v>
      </c>
      <c r="G364" s="6" t="s">
        <v>1577</v>
      </c>
      <c r="H364" s="5" t="s">
        <v>45</v>
      </c>
      <c r="I364" s="5" t="s">
        <v>1578</v>
      </c>
      <c r="J364" s="5" t="s">
        <v>1579</v>
      </c>
      <c r="S364" s="6" t="s">
        <v>48</v>
      </c>
      <c r="V364" s="6" t="s">
        <v>49</v>
      </c>
      <c r="W364" s="6" t="s">
        <v>49</v>
      </c>
      <c r="X364" s="6" t="s">
        <v>49</v>
      </c>
      <c r="Y364" s="7" t="s">
        <v>51</v>
      </c>
      <c r="AA364" s="3" t="s">
        <v>52</v>
      </c>
      <c r="AB364" s="3" t="s">
        <v>53</v>
      </c>
      <c r="AC364" s="5">
        <f>VLOOKUP(G364,'[1]végl. jó elnev.,kerekítve, e Ft'!$1:$1048576,10,0)</f>
        <v>23</v>
      </c>
      <c r="AD364" s="5">
        <f>VLOOKUP(G364,'[1]végl. jó elnev.,kerekítve, e Ft'!$1:$1048576,11,0)</f>
        <v>139884</v>
      </c>
      <c r="AE364" s="6" t="s">
        <v>54</v>
      </c>
      <c r="AF364" s="6" t="s">
        <v>1580</v>
      </c>
      <c r="AJ364" s="6" t="s">
        <v>56</v>
      </c>
      <c r="AK364" s="3" t="s">
        <v>57</v>
      </c>
      <c r="AL364" s="3"/>
      <c r="AM364" s="3" t="s">
        <v>56</v>
      </c>
      <c r="AN364" s="3"/>
    </row>
    <row r="365" spans="1:40" s="6" customFormat="1" x14ac:dyDescent="0.3">
      <c r="A365" s="3">
        <v>2021</v>
      </c>
      <c r="B365" s="3" t="s">
        <v>40</v>
      </c>
      <c r="C365" s="3" t="s">
        <v>41</v>
      </c>
      <c r="D365" s="3" t="s">
        <v>42</v>
      </c>
      <c r="E365" s="5" t="s">
        <v>43</v>
      </c>
      <c r="F365" s="3">
        <v>420</v>
      </c>
      <c r="G365" s="6" t="s">
        <v>1581</v>
      </c>
      <c r="H365" s="5" t="s">
        <v>45</v>
      </c>
      <c r="I365" s="5" t="s">
        <v>1582</v>
      </c>
      <c r="J365" s="5" t="s">
        <v>1583</v>
      </c>
      <c r="K365" s="6" t="s">
        <v>414</v>
      </c>
      <c r="L365" s="6" t="s">
        <v>202</v>
      </c>
      <c r="M365" s="6" t="s">
        <v>75</v>
      </c>
      <c r="V365" s="6" t="s">
        <v>49</v>
      </c>
      <c r="W365" s="6" t="s">
        <v>49</v>
      </c>
      <c r="X365" s="6" t="s">
        <v>49</v>
      </c>
      <c r="Y365" s="7" t="s">
        <v>51</v>
      </c>
      <c r="AA365" s="3" t="s">
        <v>52</v>
      </c>
      <c r="AB365" s="3" t="s">
        <v>53</v>
      </c>
      <c r="AC365" s="5">
        <f>VLOOKUP(G365,'[1]végl. jó elnev.,kerekítve, e Ft'!$1:$1048576,10,0)</f>
        <v>50</v>
      </c>
      <c r="AD365" s="5">
        <f>VLOOKUP(G365,'[1]végl. jó elnev.,kerekítve, e Ft'!$1:$1048576,11,0)</f>
        <v>340514</v>
      </c>
      <c r="AE365" s="6" t="s">
        <v>54</v>
      </c>
      <c r="AF365" s="6" t="s">
        <v>1584</v>
      </c>
      <c r="AJ365" s="6" t="s">
        <v>56</v>
      </c>
      <c r="AK365" s="3" t="s">
        <v>57</v>
      </c>
      <c r="AL365" s="3"/>
      <c r="AM365" s="3" t="s">
        <v>56</v>
      </c>
      <c r="AN365" s="3"/>
    </row>
    <row r="366" spans="1:40" s="6" customFormat="1" x14ac:dyDescent="0.3">
      <c r="A366" s="3">
        <v>2021</v>
      </c>
      <c r="B366" s="3" t="s">
        <v>40</v>
      </c>
      <c r="C366" s="3" t="s">
        <v>41</v>
      </c>
      <c r="D366" s="3" t="s">
        <v>42</v>
      </c>
      <c r="E366" s="5" t="s">
        <v>43</v>
      </c>
      <c r="F366" s="3">
        <v>421</v>
      </c>
      <c r="G366" s="6" t="s">
        <v>1585</v>
      </c>
      <c r="H366" s="5" t="s">
        <v>45</v>
      </c>
      <c r="I366" s="5" t="s">
        <v>1586</v>
      </c>
      <c r="J366" s="5" t="s">
        <v>1587</v>
      </c>
      <c r="S366" s="6" t="s">
        <v>48</v>
      </c>
      <c r="V366" s="6" t="s">
        <v>49</v>
      </c>
      <c r="W366" s="6" t="s">
        <v>49</v>
      </c>
      <c r="X366" s="6" t="s">
        <v>49</v>
      </c>
      <c r="Y366" s="7" t="s">
        <v>51</v>
      </c>
      <c r="AA366" s="3" t="s">
        <v>52</v>
      </c>
      <c r="AB366" s="3" t="s">
        <v>53</v>
      </c>
      <c r="AC366" s="5">
        <f>VLOOKUP(G366,'[1]végl. jó elnev.,kerekítve, e Ft'!$1:$1048576,10,0)</f>
        <v>0</v>
      </c>
      <c r="AD366" s="5">
        <f>VLOOKUP(G366,'[1]végl. jó elnev.,kerekítve, e Ft'!$1:$1048576,11,0)</f>
        <v>7</v>
      </c>
      <c r="AE366" s="6" t="s">
        <v>54</v>
      </c>
      <c r="AF366" s="6" t="s">
        <v>1588</v>
      </c>
      <c r="AJ366" s="6" t="s">
        <v>56</v>
      </c>
      <c r="AK366" s="3" t="s">
        <v>57</v>
      </c>
      <c r="AL366" s="3"/>
      <c r="AM366" s="3" t="s">
        <v>56</v>
      </c>
      <c r="AN366" s="3"/>
    </row>
    <row r="367" spans="1:40" s="6" customFormat="1" x14ac:dyDescent="0.3">
      <c r="A367" s="3">
        <v>2021</v>
      </c>
      <c r="B367" s="3" t="s">
        <v>40</v>
      </c>
      <c r="C367" s="3" t="s">
        <v>41</v>
      </c>
      <c r="D367" s="3" t="s">
        <v>42</v>
      </c>
      <c r="E367" s="5" t="s">
        <v>43</v>
      </c>
      <c r="F367" s="3">
        <v>422</v>
      </c>
      <c r="G367" s="6" t="s">
        <v>1589</v>
      </c>
      <c r="H367" s="5" t="s">
        <v>45</v>
      </c>
      <c r="I367" s="5" t="s">
        <v>1586</v>
      </c>
      <c r="J367" s="5" t="s">
        <v>1587</v>
      </c>
      <c r="K367" s="6" t="s">
        <v>1590</v>
      </c>
      <c r="L367" s="6" t="s">
        <v>109</v>
      </c>
      <c r="M367" s="6" t="s">
        <v>75</v>
      </c>
      <c r="S367" s="6" t="s">
        <v>48</v>
      </c>
      <c r="V367" s="6" t="s">
        <v>49</v>
      </c>
      <c r="W367" s="6" t="s">
        <v>49</v>
      </c>
      <c r="X367" s="6" t="s">
        <v>49</v>
      </c>
      <c r="Y367" s="7" t="s">
        <v>51</v>
      </c>
      <c r="AA367" s="3" t="s">
        <v>52</v>
      </c>
      <c r="AB367" s="3" t="s">
        <v>53</v>
      </c>
      <c r="AC367" s="5">
        <f>VLOOKUP(G367,'[1]végl. jó elnev.,kerekítve, e Ft'!$1:$1048576,10,0)</f>
        <v>20</v>
      </c>
      <c r="AD367" s="5">
        <f>VLOOKUP(G367,'[1]végl. jó elnev.,kerekítve, e Ft'!$1:$1048576,11,0)</f>
        <v>105863</v>
      </c>
      <c r="AE367" s="6" t="s">
        <v>54</v>
      </c>
      <c r="AF367" s="6" t="s">
        <v>1588</v>
      </c>
      <c r="AJ367" s="6" t="s">
        <v>56</v>
      </c>
      <c r="AK367" s="3" t="s">
        <v>57</v>
      </c>
      <c r="AL367" s="3"/>
      <c r="AM367" s="3" t="s">
        <v>56</v>
      </c>
      <c r="AN367" s="3"/>
    </row>
    <row r="368" spans="1:40" s="6" customFormat="1" x14ac:dyDescent="0.3">
      <c r="A368" s="3">
        <v>2021</v>
      </c>
      <c r="B368" s="3" t="s">
        <v>40</v>
      </c>
      <c r="C368" s="3" t="s">
        <v>41</v>
      </c>
      <c r="D368" s="3" t="s">
        <v>42</v>
      </c>
      <c r="E368" s="5" t="s">
        <v>43</v>
      </c>
      <c r="F368" s="3">
        <v>423</v>
      </c>
      <c r="G368" s="6" t="s">
        <v>1591</v>
      </c>
      <c r="H368" s="5" t="s">
        <v>45</v>
      </c>
      <c r="I368" s="5" t="s">
        <v>1592</v>
      </c>
      <c r="J368" s="5" t="s">
        <v>1593</v>
      </c>
      <c r="K368" s="6" t="s">
        <v>1594</v>
      </c>
      <c r="L368" s="6" t="s">
        <v>74</v>
      </c>
      <c r="M368" s="6" t="s">
        <v>521</v>
      </c>
      <c r="V368" s="6" t="s">
        <v>49</v>
      </c>
      <c r="W368" s="6" t="s">
        <v>49</v>
      </c>
      <c r="X368" s="6" t="s">
        <v>49</v>
      </c>
      <c r="Y368" s="7" t="s">
        <v>51</v>
      </c>
      <c r="AA368" s="3" t="s">
        <v>52</v>
      </c>
      <c r="AB368" s="3" t="s">
        <v>53</v>
      </c>
      <c r="AC368" s="5">
        <f>VLOOKUP(G368,'[1]végl. jó elnev.,kerekítve, e Ft'!$1:$1048576,10,0)</f>
        <v>6</v>
      </c>
      <c r="AD368" s="5">
        <f>VLOOKUP(G368,'[1]végl. jó elnev.,kerekítve, e Ft'!$1:$1048576,11,0)</f>
        <v>35709</v>
      </c>
      <c r="AE368" s="6" t="s">
        <v>54</v>
      </c>
      <c r="AF368" s="6" t="s">
        <v>1595</v>
      </c>
      <c r="AJ368" s="6" t="s">
        <v>56</v>
      </c>
      <c r="AK368" s="3" t="s">
        <v>57</v>
      </c>
      <c r="AL368" s="3"/>
      <c r="AM368" s="3" t="s">
        <v>56</v>
      </c>
      <c r="AN368" s="3"/>
    </row>
    <row r="369" spans="1:40" s="6" customFormat="1" x14ac:dyDescent="0.3">
      <c r="A369" s="3">
        <v>2021</v>
      </c>
      <c r="B369" s="3" t="s">
        <v>40</v>
      </c>
      <c r="C369" s="3" t="s">
        <v>41</v>
      </c>
      <c r="D369" s="3" t="s">
        <v>42</v>
      </c>
      <c r="E369" s="5" t="s">
        <v>43</v>
      </c>
      <c r="F369" s="3">
        <v>424</v>
      </c>
      <c r="G369" s="6" t="s">
        <v>1596</v>
      </c>
      <c r="H369" s="5" t="s">
        <v>45</v>
      </c>
      <c r="I369" s="5" t="s">
        <v>1597</v>
      </c>
      <c r="J369" s="5" t="s">
        <v>1598</v>
      </c>
      <c r="K369" s="6" t="s">
        <v>414</v>
      </c>
      <c r="L369" s="6" t="s">
        <v>104</v>
      </c>
      <c r="M369" s="6" t="s">
        <v>75</v>
      </c>
      <c r="V369" s="6" t="s">
        <v>49</v>
      </c>
      <c r="W369" s="6" t="s">
        <v>49</v>
      </c>
      <c r="X369" s="6" t="s">
        <v>49</v>
      </c>
      <c r="Y369" s="7" t="s">
        <v>51</v>
      </c>
      <c r="AA369" s="3" t="s">
        <v>52</v>
      </c>
      <c r="AB369" s="3" t="s">
        <v>53</v>
      </c>
      <c r="AC369" s="5">
        <f>VLOOKUP(G369,'[1]végl. jó elnev.,kerekítve, e Ft'!$1:$1048576,10,0)</f>
        <v>11</v>
      </c>
      <c r="AD369" s="5">
        <f>VLOOKUP(G369,'[1]végl. jó elnev.,kerekítve, e Ft'!$1:$1048576,11,0)</f>
        <v>57434</v>
      </c>
      <c r="AE369" s="6" t="s">
        <v>54</v>
      </c>
      <c r="AF369" s="6" t="s">
        <v>1599</v>
      </c>
      <c r="AJ369" s="6" t="s">
        <v>56</v>
      </c>
      <c r="AK369" s="3" t="s">
        <v>57</v>
      </c>
      <c r="AL369" s="3"/>
      <c r="AM369" s="3" t="s">
        <v>56</v>
      </c>
      <c r="AN369" s="3"/>
    </row>
    <row r="370" spans="1:40" s="6" customFormat="1" x14ac:dyDescent="0.3">
      <c r="A370" s="3">
        <v>2021</v>
      </c>
      <c r="B370" s="3" t="s">
        <v>40</v>
      </c>
      <c r="C370" s="3" t="s">
        <v>41</v>
      </c>
      <c r="D370" s="3" t="s">
        <v>42</v>
      </c>
      <c r="E370" s="5" t="s">
        <v>43</v>
      </c>
      <c r="F370" s="3">
        <v>425</v>
      </c>
      <c r="G370" s="6" t="s">
        <v>1600</v>
      </c>
      <c r="H370" s="5" t="s">
        <v>45</v>
      </c>
      <c r="I370" s="5" t="s">
        <v>1601</v>
      </c>
      <c r="J370" s="5" t="s">
        <v>1602</v>
      </c>
      <c r="S370" s="6" t="s">
        <v>1603</v>
      </c>
      <c r="V370" s="6" t="s">
        <v>49</v>
      </c>
      <c r="W370" s="6" t="s">
        <v>49</v>
      </c>
      <c r="X370" s="6" t="s">
        <v>49</v>
      </c>
      <c r="Y370" s="7" t="s">
        <v>51</v>
      </c>
      <c r="AA370" s="3" t="s">
        <v>52</v>
      </c>
      <c r="AB370" s="3" t="s">
        <v>53</v>
      </c>
      <c r="AC370" s="5">
        <f>VLOOKUP(G370,'[1]végl. jó elnev.,kerekítve, e Ft'!$1:$1048576,10,0)</f>
        <v>17</v>
      </c>
      <c r="AD370" s="5">
        <f>VLOOKUP(G370,'[1]végl. jó elnev.,kerekítve, e Ft'!$1:$1048576,11,0)</f>
        <v>105623</v>
      </c>
      <c r="AE370" s="6" t="s">
        <v>54</v>
      </c>
      <c r="AF370" s="6" t="s">
        <v>1604</v>
      </c>
      <c r="AJ370" s="6" t="s">
        <v>56</v>
      </c>
      <c r="AK370" s="3" t="s">
        <v>57</v>
      </c>
      <c r="AL370" s="3"/>
      <c r="AM370" s="3" t="s">
        <v>56</v>
      </c>
      <c r="AN370" s="3"/>
    </row>
    <row r="371" spans="1:40" s="6" customFormat="1" x14ac:dyDescent="0.3">
      <c r="A371" s="3">
        <v>2021</v>
      </c>
      <c r="B371" s="3" t="s">
        <v>40</v>
      </c>
      <c r="C371" s="3" t="s">
        <v>41</v>
      </c>
      <c r="D371" s="3" t="s">
        <v>42</v>
      </c>
      <c r="E371" s="5" t="s">
        <v>43</v>
      </c>
      <c r="F371" s="3">
        <v>426</v>
      </c>
      <c r="G371" s="6" t="s">
        <v>1605</v>
      </c>
      <c r="H371" s="5" t="s">
        <v>45</v>
      </c>
      <c r="I371" s="5" t="s">
        <v>1601</v>
      </c>
      <c r="J371" s="5" t="s">
        <v>1602</v>
      </c>
      <c r="K371" s="6" t="s">
        <v>1606</v>
      </c>
      <c r="L371" s="6" t="s">
        <v>202</v>
      </c>
      <c r="M371" s="6" t="s">
        <v>75</v>
      </c>
      <c r="V371" s="6" t="s">
        <v>49</v>
      </c>
      <c r="W371" s="6" t="s">
        <v>49</v>
      </c>
      <c r="X371" s="6" t="s">
        <v>49</v>
      </c>
      <c r="Y371" s="7" t="s">
        <v>51</v>
      </c>
      <c r="AA371" s="3" t="s">
        <v>52</v>
      </c>
      <c r="AB371" s="3" t="s">
        <v>53</v>
      </c>
      <c r="AC371" s="5">
        <f>VLOOKUP(G371,'[1]végl. jó elnev.,kerekítve, e Ft'!$1:$1048576,10,0)</f>
        <v>4</v>
      </c>
      <c r="AD371" s="5">
        <f>VLOOKUP(G371,'[1]végl. jó elnev.,kerekítve, e Ft'!$1:$1048576,11,0)</f>
        <v>28923</v>
      </c>
      <c r="AE371" s="6" t="s">
        <v>54</v>
      </c>
      <c r="AF371" s="6" t="s">
        <v>1604</v>
      </c>
      <c r="AJ371" s="6" t="s">
        <v>56</v>
      </c>
      <c r="AK371" s="3" t="s">
        <v>57</v>
      </c>
      <c r="AL371" s="3"/>
      <c r="AM371" s="3" t="s">
        <v>56</v>
      </c>
      <c r="AN371" s="3"/>
    </row>
    <row r="372" spans="1:40" s="6" customFormat="1" x14ac:dyDescent="0.3">
      <c r="A372" s="3">
        <v>2021</v>
      </c>
      <c r="B372" s="3" t="s">
        <v>40</v>
      </c>
      <c r="C372" s="3" t="s">
        <v>41</v>
      </c>
      <c r="D372" s="3" t="s">
        <v>42</v>
      </c>
      <c r="E372" s="5" t="s">
        <v>43</v>
      </c>
      <c r="F372" s="3">
        <v>427</v>
      </c>
      <c r="G372" s="6" t="s">
        <v>1607</v>
      </c>
      <c r="H372" s="5" t="s">
        <v>45</v>
      </c>
      <c r="I372" s="5" t="s">
        <v>1608</v>
      </c>
      <c r="J372" s="5" t="s">
        <v>1609</v>
      </c>
      <c r="K372" s="6" t="s">
        <v>103</v>
      </c>
      <c r="M372" s="6" t="s">
        <v>75</v>
      </c>
      <c r="V372" s="6" t="s">
        <v>49</v>
      </c>
      <c r="W372" s="6" t="s">
        <v>49</v>
      </c>
      <c r="X372" s="6" t="s">
        <v>49</v>
      </c>
      <c r="Y372" s="7" t="s">
        <v>51</v>
      </c>
      <c r="AA372" s="3" t="s">
        <v>52</v>
      </c>
      <c r="AB372" s="3" t="s">
        <v>53</v>
      </c>
      <c r="AC372" s="5">
        <f>VLOOKUP(G372,'[1]végl. jó elnev.,kerekítve, e Ft'!$1:$1048576,10,0)</f>
        <v>9</v>
      </c>
      <c r="AD372" s="5">
        <f>VLOOKUP(G372,'[1]végl. jó elnev.,kerekítve, e Ft'!$1:$1048576,11,0)</f>
        <v>53623</v>
      </c>
      <c r="AE372" s="6" t="s">
        <v>54</v>
      </c>
      <c r="AF372" s="6" t="s">
        <v>1610</v>
      </c>
      <c r="AJ372" s="6" t="s">
        <v>56</v>
      </c>
      <c r="AK372" s="3" t="s">
        <v>57</v>
      </c>
      <c r="AL372" s="3"/>
      <c r="AM372" s="3" t="s">
        <v>56</v>
      </c>
      <c r="AN372" s="3"/>
    </row>
    <row r="373" spans="1:40" s="6" customFormat="1" x14ac:dyDescent="0.3">
      <c r="A373" s="3">
        <v>2021</v>
      </c>
      <c r="B373" s="3" t="s">
        <v>40</v>
      </c>
      <c r="C373" s="3" t="s">
        <v>41</v>
      </c>
      <c r="D373" s="3" t="s">
        <v>42</v>
      </c>
      <c r="E373" s="5" t="s">
        <v>43</v>
      </c>
      <c r="F373" s="3">
        <v>428</v>
      </c>
      <c r="G373" s="6" t="s">
        <v>1611</v>
      </c>
      <c r="H373" s="5" t="s">
        <v>45</v>
      </c>
      <c r="I373" s="5" t="s">
        <v>1612</v>
      </c>
      <c r="J373" s="5" t="s">
        <v>1613</v>
      </c>
      <c r="K373" s="6" t="s">
        <v>1614</v>
      </c>
      <c r="L373" s="6" t="s">
        <v>202</v>
      </c>
      <c r="M373" s="6" t="s">
        <v>1474</v>
      </c>
      <c r="V373" s="6" t="s">
        <v>49</v>
      </c>
      <c r="W373" s="6" t="s">
        <v>49</v>
      </c>
      <c r="X373" s="6" t="s">
        <v>49</v>
      </c>
      <c r="Y373" s="7" t="s">
        <v>51</v>
      </c>
      <c r="AA373" s="3" t="s">
        <v>52</v>
      </c>
      <c r="AB373" s="3" t="s">
        <v>53</v>
      </c>
      <c r="AC373" s="5">
        <f>VLOOKUP(G373,'[1]végl. jó elnev.,kerekítve, e Ft'!$1:$1048576,10,0)</f>
        <v>0</v>
      </c>
      <c r="AD373" s="5">
        <f>VLOOKUP(G373,'[1]végl. jó elnev.,kerekítve, e Ft'!$1:$1048576,11,0)</f>
        <v>514</v>
      </c>
      <c r="AE373" s="6" t="s">
        <v>54</v>
      </c>
      <c r="AF373" s="6" t="s">
        <v>1615</v>
      </c>
      <c r="AJ373" s="6" t="s">
        <v>56</v>
      </c>
      <c r="AK373" s="3" t="s">
        <v>57</v>
      </c>
      <c r="AL373" s="3"/>
      <c r="AM373" s="3" t="s">
        <v>56</v>
      </c>
      <c r="AN373" s="3"/>
    </row>
    <row r="374" spans="1:40" s="6" customFormat="1" x14ac:dyDescent="0.3">
      <c r="A374" s="3">
        <v>2021</v>
      </c>
      <c r="B374" s="3" t="s">
        <v>40</v>
      </c>
      <c r="C374" s="3" t="s">
        <v>41</v>
      </c>
      <c r="D374" s="3" t="s">
        <v>42</v>
      </c>
      <c r="E374" s="5" t="s">
        <v>43</v>
      </c>
      <c r="F374" s="3">
        <v>429</v>
      </c>
      <c r="G374" s="6" t="s">
        <v>1616</v>
      </c>
      <c r="H374" s="5" t="s">
        <v>45</v>
      </c>
      <c r="I374" s="5" t="s">
        <v>1617</v>
      </c>
      <c r="J374" s="5" t="s">
        <v>1613</v>
      </c>
      <c r="K374" s="6" t="s">
        <v>285</v>
      </c>
      <c r="L374" s="6" t="s">
        <v>1618</v>
      </c>
      <c r="M374" s="6" t="s">
        <v>576</v>
      </c>
      <c r="V374" s="6" t="s">
        <v>49</v>
      </c>
      <c r="W374" s="6" t="s">
        <v>49</v>
      </c>
      <c r="X374" s="6" t="s">
        <v>49</v>
      </c>
      <c r="Y374" s="7" t="s">
        <v>51</v>
      </c>
      <c r="AA374" s="3" t="s">
        <v>52</v>
      </c>
      <c r="AB374" s="3" t="s">
        <v>53</v>
      </c>
      <c r="AC374" s="5">
        <f>VLOOKUP(G374,'[1]végl. jó elnev.,kerekítve, e Ft'!$1:$1048576,10,0)</f>
        <v>202</v>
      </c>
      <c r="AD374" s="5">
        <f>VLOOKUP(G374,'[1]végl. jó elnev.,kerekítve, e Ft'!$1:$1048576,11,0)</f>
        <v>1221985</v>
      </c>
      <c r="AE374" s="6" t="s">
        <v>54</v>
      </c>
      <c r="AF374" s="6" t="s">
        <v>1615</v>
      </c>
      <c r="AJ374" s="6" t="s">
        <v>56</v>
      </c>
      <c r="AK374" s="3" t="s">
        <v>57</v>
      </c>
      <c r="AL374" s="3"/>
      <c r="AM374" s="3" t="s">
        <v>56</v>
      </c>
      <c r="AN374" s="3"/>
    </row>
    <row r="375" spans="1:40" s="6" customFormat="1" x14ac:dyDescent="0.3">
      <c r="A375" s="3">
        <v>2021</v>
      </c>
      <c r="B375" s="3" t="s">
        <v>40</v>
      </c>
      <c r="C375" s="3" t="s">
        <v>41</v>
      </c>
      <c r="D375" s="3" t="s">
        <v>42</v>
      </c>
      <c r="E375" s="5" t="s">
        <v>43</v>
      </c>
      <c r="F375" s="3">
        <v>430</v>
      </c>
      <c r="G375" s="6" t="s">
        <v>1619</v>
      </c>
      <c r="H375" s="5" t="s">
        <v>45</v>
      </c>
      <c r="I375" s="5" t="s">
        <v>1620</v>
      </c>
      <c r="J375" s="5" t="s">
        <v>1613</v>
      </c>
      <c r="K375" s="6" t="s">
        <v>1621</v>
      </c>
      <c r="L375" s="6" t="s">
        <v>104</v>
      </c>
      <c r="M375" s="6" t="s">
        <v>75</v>
      </c>
      <c r="V375" s="6" t="s">
        <v>49</v>
      </c>
      <c r="W375" s="6" t="s">
        <v>49</v>
      </c>
      <c r="X375" s="6" t="s">
        <v>49</v>
      </c>
      <c r="Y375" s="7" t="s">
        <v>51</v>
      </c>
      <c r="AA375" s="3" t="s">
        <v>52</v>
      </c>
      <c r="AB375" s="3" t="s">
        <v>53</v>
      </c>
      <c r="AC375" s="5">
        <f>VLOOKUP(G375,'[1]végl. jó elnev.,kerekítve, e Ft'!$1:$1048576,10,0)</f>
        <v>35</v>
      </c>
      <c r="AD375" s="5">
        <f>VLOOKUP(G375,'[1]végl. jó elnev.,kerekítve, e Ft'!$1:$1048576,11,0)</f>
        <v>188624</v>
      </c>
      <c r="AE375" s="6" t="s">
        <v>54</v>
      </c>
      <c r="AF375" s="6" t="s">
        <v>1615</v>
      </c>
      <c r="AJ375" s="6" t="s">
        <v>56</v>
      </c>
      <c r="AK375" s="3" t="s">
        <v>57</v>
      </c>
      <c r="AL375" s="3"/>
      <c r="AM375" s="3" t="s">
        <v>56</v>
      </c>
      <c r="AN375" s="3"/>
    </row>
    <row r="376" spans="1:40" s="6" customFormat="1" x14ac:dyDescent="0.3">
      <c r="A376" s="3">
        <v>2021</v>
      </c>
      <c r="B376" s="3" t="s">
        <v>40</v>
      </c>
      <c r="C376" s="3" t="s">
        <v>41</v>
      </c>
      <c r="D376" s="3" t="s">
        <v>42</v>
      </c>
      <c r="E376" s="5" t="s">
        <v>43</v>
      </c>
      <c r="F376" s="3">
        <v>431</v>
      </c>
      <c r="G376" s="6" t="s">
        <v>1622</v>
      </c>
      <c r="H376" s="5" t="s">
        <v>45</v>
      </c>
      <c r="I376" s="5" t="s">
        <v>1623</v>
      </c>
      <c r="J376" s="5" t="s">
        <v>1613</v>
      </c>
      <c r="K376" s="6" t="s">
        <v>414</v>
      </c>
      <c r="L376" s="6" t="s">
        <v>74</v>
      </c>
      <c r="M376" s="6" t="s">
        <v>296</v>
      </c>
      <c r="V376" s="6" t="s">
        <v>49</v>
      </c>
      <c r="W376" s="6" t="s">
        <v>49</v>
      </c>
      <c r="X376" s="6" t="s">
        <v>49</v>
      </c>
      <c r="Y376" s="7" t="s">
        <v>51</v>
      </c>
      <c r="AA376" s="3" t="s">
        <v>52</v>
      </c>
      <c r="AB376" s="3" t="s">
        <v>53</v>
      </c>
      <c r="AC376" s="5">
        <f>VLOOKUP(G376,'[1]végl. jó elnev.,kerekítve, e Ft'!$1:$1048576,10,0)</f>
        <v>14</v>
      </c>
      <c r="AD376" s="5">
        <f>VLOOKUP(G376,'[1]végl. jó elnev.,kerekítve, e Ft'!$1:$1048576,11,0)</f>
        <v>83166</v>
      </c>
      <c r="AE376" s="6" t="s">
        <v>54</v>
      </c>
      <c r="AF376" s="6" t="s">
        <v>1615</v>
      </c>
      <c r="AJ376" s="6" t="s">
        <v>56</v>
      </c>
      <c r="AK376" s="3" t="s">
        <v>57</v>
      </c>
      <c r="AL376" s="3"/>
      <c r="AM376" s="3" t="s">
        <v>56</v>
      </c>
      <c r="AN376" s="3"/>
    </row>
    <row r="377" spans="1:40" s="6" customFormat="1" x14ac:dyDescent="0.3">
      <c r="A377" s="3">
        <v>2021</v>
      </c>
      <c r="B377" s="3" t="s">
        <v>40</v>
      </c>
      <c r="C377" s="3" t="s">
        <v>41</v>
      </c>
      <c r="D377" s="3" t="s">
        <v>42</v>
      </c>
      <c r="E377" s="5" t="s">
        <v>43</v>
      </c>
      <c r="F377" s="3">
        <v>432</v>
      </c>
      <c r="G377" s="6" t="s">
        <v>1624</v>
      </c>
      <c r="H377" s="5" t="s">
        <v>45</v>
      </c>
      <c r="I377" s="5" t="s">
        <v>1625</v>
      </c>
      <c r="J377" s="5" t="s">
        <v>1626</v>
      </c>
      <c r="K377" s="6" t="s">
        <v>259</v>
      </c>
      <c r="L377" s="6" t="s">
        <v>74</v>
      </c>
      <c r="M377" s="6" t="s">
        <v>75</v>
      </c>
      <c r="N377" s="6" t="s">
        <v>120</v>
      </c>
      <c r="V377" s="6" t="s">
        <v>49</v>
      </c>
      <c r="W377" s="6" t="s">
        <v>49</v>
      </c>
      <c r="X377" s="6" t="s">
        <v>49</v>
      </c>
      <c r="Y377" s="7" t="s">
        <v>51</v>
      </c>
      <c r="AA377" s="3" t="s">
        <v>52</v>
      </c>
      <c r="AB377" s="3" t="s">
        <v>53</v>
      </c>
      <c r="AC377" s="5">
        <f>VLOOKUP(G377,'[1]végl. jó elnev.,kerekítve, e Ft'!$1:$1048576,10,0)</f>
        <v>42</v>
      </c>
      <c r="AD377" s="5">
        <f>VLOOKUP(G377,'[1]végl. jó elnev.,kerekítve, e Ft'!$1:$1048576,11,0)</f>
        <v>218848</v>
      </c>
      <c r="AE377" s="6" t="s">
        <v>54</v>
      </c>
      <c r="AF377" s="6" t="s">
        <v>1627</v>
      </c>
      <c r="AJ377" s="6" t="s">
        <v>56</v>
      </c>
      <c r="AK377" s="3" t="s">
        <v>57</v>
      </c>
      <c r="AL377" s="3"/>
      <c r="AM377" s="3" t="s">
        <v>56</v>
      </c>
      <c r="AN377" s="3"/>
    </row>
    <row r="378" spans="1:40" s="6" customFormat="1" x14ac:dyDescent="0.3">
      <c r="A378" s="3">
        <v>2021</v>
      </c>
      <c r="B378" s="3" t="s">
        <v>40</v>
      </c>
      <c r="C378" s="3" t="s">
        <v>41</v>
      </c>
      <c r="D378" s="3" t="s">
        <v>42</v>
      </c>
      <c r="E378" s="5" t="s">
        <v>43</v>
      </c>
      <c r="F378" s="3">
        <v>433</v>
      </c>
      <c r="G378" s="6" t="s">
        <v>1628</v>
      </c>
      <c r="H378" s="5" t="s">
        <v>45</v>
      </c>
      <c r="I378" s="5" t="s">
        <v>1629</v>
      </c>
      <c r="J378" s="5" t="s">
        <v>1630</v>
      </c>
      <c r="K378" s="6" t="s">
        <v>259</v>
      </c>
      <c r="L378" s="6" t="s">
        <v>74</v>
      </c>
      <c r="M378" s="6" t="s">
        <v>1631</v>
      </c>
      <c r="V378" s="6" t="s">
        <v>49</v>
      </c>
      <c r="W378" s="6" t="s">
        <v>49</v>
      </c>
      <c r="X378" s="6" t="s">
        <v>49</v>
      </c>
      <c r="Y378" s="7" t="s">
        <v>51</v>
      </c>
      <c r="AA378" s="3" t="s">
        <v>52</v>
      </c>
      <c r="AB378" s="3" t="s">
        <v>53</v>
      </c>
      <c r="AC378" s="5">
        <f>VLOOKUP(G378,'[1]végl. jó elnev.,kerekítve, e Ft'!$1:$1048576,10,0)</f>
        <v>10</v>
      </c>
      <c r="AD378" s="5">
        <f>VLOOKUP(G378,'[1]végl. jó elnev.,kerekítve, e Ft'!$1:$1048576,11,0)</f>
        <v>49380</v>
      </c>
      <c r="AE378" s="6" t="s">
        <v>54</v>
      </c>
      <c r="AF378" s="6" t="s">
        <v>1632</v>
      </c>
      <c r="AJ378" s="6" t="s">
        <v>56</v>
      </c>
      <c r="AK378" s="3" t="s">
        <v>57</v>
      </c>
      <c r="AL378" s="3"/>
      <c r="AM378" s="3" t="s">
        <v>56</v>
      </c>
      <c r="AN378" s="3"/>
    </row>
    <row r="379" spans="1:40" s="6" customFormat="1" x14ac:dyDescent="0.3">
      <c r="A379" s="3">
        <v>2021</v>
      </c>
      <c r="B379" s="3" t="s">
        <v>40</v>
      </c>
      <c r="C379" s="3" t="s">
        <v>41</v>
      </c>
      <c r="D379" s="3" t="s">
        <v>42</v>
      </c>
      <c r="E379" s="5" t="s">
        <v>43</v>
      </c>
      <c r="F379" s="3">
        <v>434</v>
      </c>
      <c r="G379" s="6" t="s">
        <v>1633</v>
      </c>
      <c r="H379" s="5" t="s">
        <v>45</v>
      </c>
      <c r="I379" s="5" t="s">
        <v>1634</v>
      </c>
      <c r="J379" s="5" t="s">
        <v>1635</v>
      </c>
      <c r="K379" s="6" t="s">
        <v>1636</v>
      </c>
      <c r="L379" s="6" t="s">
        <v>202</v>
      </c>
      <c r="M379" s="6" t="s">
        <v>249</v>
      </c>
      <c r="V379" s="6" t="s">
        <v>49</v>
      </c>
      <c r="W379" s="6" t="s">
        <v>49</v>
      </c>
      <c r="X379" s="6" t="s">
        <v>49</v>
      </c>
      <c r="Y379" s="7" t="s">
        <v>51</v>
      </c>
      <c r="AA379" s="3" t="s">
        <v>52</v>
      </c>
      <c r="AB379" s="3" t="s">
        <v>53</v>
      </c>
      <c r="AC379" s="5">
        <f>VLOOKUP(G379,'[1]végl. jó elnev.,kerekítve, e Ft'!$1:$1048576,10,0)</f>
        <v>37</v>
      </c>
      <c r="AD379" s="5">
        <f>VLOOKUP(G379,'[1]végl. jó elnev.,kerekítve, e Ft'!$1:$1048576,11,0)</f>
        <v>187620</v>
      </c>
      <c r="AE379" s="6" t="s">
        <v>54</v>
      </c>
      <c r="AF379" s="6" t="s">
        <v>1637</v>
      </c>
      <c r="AJ379" s="6" t="s">
        <v>56</v>
      </c>
      <c r="AK379" s="3" t="s">
        <v>57</v>
      </c>
      <c r="AL379" s="3"/>
      <c r="AM379" s="3" t="s">
        <v>56</v>
      </c>
      <c r="AN379" s="3"/>
    </row>
    <row r="380" spans="1:40" s="6" customFormat="1" x14ac:dyDescent="0.3">
      <c r="A380" s="3">
        <v>2021</v>
      </c>
      <c r="B380" s="3" t="s">
        <v>40</v>
      </c>
      <c r="C380" s="3" t="s">
        <v>41</v>
      </c>
      <c r="D380" s="3" t="s">
        <v>42</v>
      </c>
      <c r="E380" s="5" t="s">
        <v>43</v>
      </c>
      <c r="F380" s="3">
        <v>435</v>
      </c>
      <c r="G380" s="6" t="s">
        <v>1638</v>
      </c>
      <c r="H380" s="5" t="s">
        <v>45</v>
      </c>
      <c r="I380" s="5" t="s">
        <v>1634</v>
      </c>
      <c r="J380" s="5" t="s">
        <v>1635</v>
      </c>
      <c r="S380" s="6" t="s">
        <v>48</v>
      </c>
      <c r="V380" s="6" t="s">
        <v>49</v>
      </c>
      <c r="W380" s="6" t="s">
        <v>49</v>
      </c>
      <c r="X380" s="6" t="s">
        <v>49</v>
      </c>
      <c r="Y380" s="7" t="s">
        <v>51</v>
      </c>
      <c r="AA380" s="3" t="s">
        <v>52</v>
      </c>
      <c r="AB380" s="3" t="s">
        <v>53</v>
      </c>
      <c r="AC380" s="5">
        <f>VLOOKUP(G380,'[1]végl. jó elnev.,kerekítve, e Ft'!$1:$1048576,10,0)</f>
        <v>14</v>
      </c>
      <c r="AD380" s="5">
        <f>VLOOKUP(G380,'[1]végl. jó elnev.,kerekítve, e Ft'!$1:$1048576,11,0)</f>
        <v>78954</v>
      </c>
      <c r="AE380" s="6" t="s">
        <v>54</v>
      </c>
      <c r="AF380" s="6" t="s">
        <v>1639</v>
      </c>
      <c r="AJ380" s="6" t="s">
        <v>56</v>
      </c>
      <c r="AK380" s="3" t="s">
        <v>57</v>
      </c>
      <c r="AL380" s="3"/>
      <c r="AM380" s="3" t="s">
        <v>56</v>
      </c>
      <c r="AN380" s="3"/>
    </row>
    <row r="381" spans="1:40" s="6" customFormat="1" x14ac:dyDescent="0.3">
      <c r="A381" s="3">
        <v>2021</v>
      </c>
      <c r="B381" s="3" t="s">
        <v>40</v>
      </c>
      <c r="C381" s="3" t="s">
        <v>41</v>
      </c>
      <c r="D381" s="3" t="s">
        <v>42</v>
      </c>
      <c r="E381" s="5" t="s">
        <v>43</v>
      </c>
      <c r="F381" s="3">
        <v>436</v>
      </c>
      <c r="G381" s="6" t="s">
        <v>1640</v>
      </c>
      <c r="H381" s="5" t="s">
        <v>45</v>
      </c>
      <c r="I381" s="5" t="s">
        <v>1634</v>
      </c>
      <c r="J381" s="5" t="s">
        <v>1635</v>
      </c>
      <c r="K381" s="6" t="s">
        <v>1641</v>
      </c>
      <c r="L381" s="6" t="s">
        <v>74</v>
      </c>
      <c r="M381" s="6" t="s">
        <v>296</v>
      </c>
      <c r="V381" s="6" t="s">
        <v>49</v>
      </c>
      <c r="W381" s="6" t="s">
        <v>49</v>
      </c>
      <c r="X381" s="6" t="s">
        <v>49</v>
      </c>
      <c r="Y381" s="7" t="s">
        <v>51</v>
      </c>
      <c r="AA381" s="3" t="s">
        <v>52</v>
      </c>
      <c r="AB381" s="3" t="s">
        <v>53</v>
      </c>
      <c r="AC381" s="5">
        <f>VLOOKUP(G381,'[1]végl. jó elnev.,kerekítve, e Ft'!$1:$1048576,10,0)</f>
        <v>21</v>
      </c>
      <c r="AD381" s="5">
        <f>VLOOKUP(G381,'[1]végl. jó elnev.,kerekítve, e Ft'!$1:$1048576,11,0)</f>
        <v>123715</v>
      </c>
      <c r="AE381" s="6" t="s">
        <v>54</v>
      </c>
      <c r="AF381" s="6" t="s">
        <v>1637</v>
      </c>
      <c r="AJ381" s="6" t="s">
        <v>56</v>
      </c>
      <c r="AK381" s="3" t="s">
        <v>57</v>
      </c>
      <c r="AL381" s="3"/>
      <c r="AM381" s="3" t="s">
        <v>56</v>
      </c>
      <c r="AN381" s="3"/>
    </row>
    <row r="382" spans="1:40" s="6" customFormat="1" x14ac:dyDescent="0.3">
      <c r="A382" s="3">
        <v>2021</v>
      </c>
      <c r="B382" s="3" t="s">
        <v>40</v>
      </c>
      <c r="C382" s="3" t="s">
        <v>41</v>
      </c>
      <c r="D382" s="3" t="s">
        <v>42</v>
      </c>
      <c r="E382" s="5" t="s">
        <v>43</v>
      </c>
      <c r="F382" s="3">
        <v>437</v>
      </c>
      <c r="G382" s="6" t="s">
        <v>1642</v>
      </c>
      <c r="H382" s="5" t="s">
        <v>45</v>
      </c>
      <c r="I382" s="5" t="s">
        <v>1634</v>
      </c>
      <c r="J382" s="5" t="s">
        <v>1635</v>
      </c>
      <c r="K382" s="6" t="s">
        <v>313</v>
      </c>
      <c r="L382" s="6" t="s">
        <v>104</v>
      </c>
      <c r="M382" s="6" t="s">
        <v>1643</v>
      </c>
      <c r="V382" s="6" t="s">
        <v>49</v>
      </c>
      <c r="W382" s="6" t="s">
        <v>49</v>
      </c>
      <c r="X382" s="6" t="s">
        <v>49</v>
      </c>
      <c r="Y382" s="7" t="s">
        <v>51</v>
      </c>
      <c r="AA382" s="3" t="s">
        <v>52</v>
      </c>
      <c r="AB382" s="3" t="s">
        <v>53</v>
      </c>
      <c r="AC382" s="5">
        <f>VLOOKUP(G382,'[1]végl. jó elnev.,kerekítve, e Ft'!$1:$1048576,10,0)</f>
        <v>138</v>
      </c>
      <c r="AD382" s="5">
        <f>VLOOKUP(G382,'[1]végl. jó elnev.,kerekítve, e Ft'!$1:$1048576,11,0)</f>
        <v>850489</v>
      </c>
      <c r="AE382" s="6" t="s">
        <v>54</v>
      </c>
      <c r="AF382" s="6" t="s">
        <v>1637</v>
      </c>
      <c r="AJ382" s="6" t="s">
        <v>56</v>
      </c>
      <c r="AK382" s="3" t="s">
        <v>57</v>
      </c>
      <c r="AL382" s="3"/>
      <c r="AM382" s="3" t="s">
        <v>56</v>
      </c>
      <c r="AN382" s="3"/>
    </row>
    <row r="383" spans="1:40" s="6" customFormat="1" x14ac:dyDescent="0.3">
      <c r="A383" s="3">
        <v>2021</v>
      </c>
      <c r="B383" s="3" t="s">
        <v>40</v>
      </c>
      <c r="C383" s="3" t="s">
        <v>41</v>
      </c>
      <c r="D383" s="3" t="s">
        <v>42</v>
      </c>
      <c r="E383" s="5" t="s">
        <v>43</v>
      </c>
      <c r="F383" s="3">
        <v>438</v>
      </c>
      <c r="G383" s="6" t="s">
        <v>1644</v>
      </c>
      <c r="H383" s="5" t="s">
        <v>45</v>
      </c>
      <c r="I383" s="5" t="s">
        <v>199</v>
      </c>
      <c r="J383" s="5" t="s">
        <v>200</v>
      </c>
      <c r="K383" s="6" t="s">
        <v>1645</v>
      </c>
      <c r="L383" s="6" t="s">
        <v>136</v>
      </c>
      <c r="M383" s="6" t="s">
        <v>1646</v>
      </c>
      <c r="V383" s="6" t="s">
        <v>49</v>
      </c>
      <c r="W383" s="6" t="s">
        <v>49</v>
      </c>
      <c r="X383" s="6" t="s">
        <v>50</v>
      </c>
      <c r="Y383" s="7" t="s">
        <v>51</v>
      </c>
      <c r="AA383" s="3" t="s">
        <v>52</v>
      </c>
      <c r="AB383" s="3" t="s">
        <v>53</v>
      </c>
      <c r="AC383" s="5">
        <f>VLOOKUP(G383,'[1]végl. jó elnev.,kerekítve, e Ft'!$1:$1048576,10,0)</f>
        <v>905</v>
      </c>
      <c r="AD383" s="5">
        <f>VLOOKUP(G383,'[1]végl. jó elnev.,kerekítve, e Ft'!$1:$1048576,11,0)</f>
        <v>10052812</v>
      </c>
      <c r="AE383" s="6" t="s">
        <v>54</v>
      </c>
      <c r="AF383" s="6" t="s">
        <v>203</v>
      </c>
      <c r="AI383" s="5"/>
      <c r="AJ383" s="6" t="s">
        <v>56</v>
      </c>
      <c r="AK383" s="3" t="s">
        <v>57</v>
      </c>
      <c r="AL383" s="3"/>
      <c r="AM383" s="3" t="s">
        <v>56</v>
      </c>
      <c r="AN383" s="3"/>
    </row>
    <row r="384" spans="1:40" s="6" customFormat="1" x14ac:dyDescent="0.3">
      <c r="A384" s="3">
        <v>2021</v>
      </c>
      <c r="B384" s="3" t="s">
        <v>40</v>
      </c>
      <c r="C384" s="3" t="s">
        <v>41</v>
      </c>
      <c r="D384" s="3" t="s">
        <v>42</v>
      </c>
      <c r="E384" s="5" t="s">
        <v>43</v>
      </c>
      <c r="F384" s="3">
        <v>439</v>
      </c>
      <c r="G384" s="6" t="s">
        <v>1647</v>
      </c>
      <c r="H384" s="5" t="s">
        <v>45</v>
      </c>
      <c r="I384" s="5" t="s">
        <v>1648</v>
      </c>
      <c r="J384" s="5" t="s">
        <v>1649</v>
      </c>
      <c r="K384" s="6" t="s">
        <v>1650</v>
      </c>
      <c r="L384" s="6" t="s">
        <v>74</v>
      </c>
      <c r="M384" s="6" t="s">
        <v>296</v>
      </c>
      <c r="V384" s="6" t="s">
        <v>49</v>
      </c>
      <c r="W384" s="6" t="s">
        <v>49</v>
      </c>
      <c r="X384" s="6" t="s">
        <v>49</v>
      </c>
      <c r="Y384" s="7" t="s">
        <v>51</v>
      </c>
      <c r="AA384" s="3" t="s">
        <v>52</v>
      </c>
      <c r="AB384" s="3" t="s">
        <v>53</v>
      </c>
      <c r="AC384" s="5">
        <f>VLOOKUP(G384,'[1]végl. jó elnev.,kerekítve, e Ft'!$1:$1048576,10,0)</f>
        <v>13</v>
      </c>
      <c r="AD384" s="5">
        <f>VLOOKUP(G384,'[1]végl. jó elnev.,kerekítve, e Ft'!$1:$1048576,11,0)</f>
        <v>67083</v>
      </c>
      <c r="AE384" s="6" t="s">
        <v>54</v>
      </c>
      <c r="AF384" s="6" t="s">
        <v>1651</v>
      </c>
      <c r="AJ384" s="6" t="s">
        <v>56</v>
      </c>
      <c r="AK384" s="3" t="s">
        <v>57</v>
      </c>
      <c r="AL384" s="3"/>
      <c r="AM384" s="3" t="s">
        <v>56</v>
      </c>
      <c r="AN384" s="3"/>
    </row>
    <row r="385" spans="1:40" s="6" customFormat="1" x14ac:dyDescent="0.3">
      <c r="A385" s="3">
        <v>2021</v>
      </c>
      <c r="B385" s="3" t="s">
        <v>40</v>
      </c>
      <c r="C385" s="3" t="s">
        <v>41</v>
      </c>
      <c r="D385" s="3" t="s">
        <v>42</v>
      </c>
      <c r="E385" s="5" t="s">
        <v>43</v>
      </c>
      <c r="F385" s="3">
        <v>440</v>
      </c>
      <c r="G385" s="6" t="s">
        <v>1652</v>
      </c>
      <c r="H385" s="5" t="s">
        <v>45</v>
      </c>
      <c r="I385" s="5" t="s">
        <v>1653</v>
      </c>
      <c r="J385" s="5" t="s">
        <v>1654</v>
      </c>
      <c r="K385" s="6" t="s">
        <v>1655</v>
      </c>
      <c r="L385" s="6" t="s">
        <v>74</v>
      </c>
      <c r="M385" s="6" t="s">
        <v>1514</v>
      </c>
      <c r="V385" s="6" t="s">
        <v>49</v>
      </c>
      <c r="W385" s="6" t="s">
        <v>49</v>
      </c>
      <c r="X385" s="6" t="s">
        <v>49</v>
      </c>
      <c r="Y385" s="7" t="s">
        <v>51</v>
      </c>
      <c r="AA385" s="3" t="s">
        <v>52</v>
      </c>
      <c r="AB385" s="3" t="s">
        <v>53</v>
      </c>
      <c r="AC385" s="5">
        <f>VLOOKUP(G385,'[1]végl. jó elnev.,kerekítve, e Ft'!$1:$1048576,10,0)</f>
        <v>17</v>
      </c>
      <c r="AD385" s="5">
        <f>VLOOKUP(G385,'[1]végl. jó elnev.,kerekítve, e Ft'!$1:$1048576,11,0)</f>
        <v>90285</v>
      </c>
      <c r="AE385" s="6" t="s">
        <v>54</v>
      </c>
      <c r="AF385" s="6" t="s">
        <v>1656</v>
      </c>
      <c r="AJ385" s="6" t="s">
        <v>56</v>
      </c>
      <c r="AK385" s="3" t="s">
        <v>57</v>
      </c>
      <c r="AL385" s="3"/>
      <c r="AM385" s="3" t="s">
        <v>56</v>
      </c>
      <c r="AN385" s="3"/>
    </row>
    <row r="386" spans="1:40" s="6" customFormat="1" x14ac:dyDescent="0.3">
      <c r="A386" s="3">
        <v>2021</v>
      </c>
      <c r="B386" s="3" t="s">
        <v>40</v>
      </c>
      <c r="C386" s="3" t="s">
        <v>41</v>
      </c>
      <c r="D386" s="3" t="s">
        <v>42</v>
      </c>
      <c r="E386" s="5" t="s">
        <v>43</v>
      </c>
      <c r="F386" s="3">
        <v>441</v>
      </c>
      <c r="G386" s="6" t="s">
        <v>1657</v>
      </c>
      <c r="H386" s="5" t="s">
        <v>45</v>
      </c>
      <c r="I386" s="5" t="s">
        <v>1658</v>
      </c>
      <c r="J386" s="5" t="s">
        <v>1659</v>
      </c>
      <c r="K386" s="6" t="s">
        <v>1660</v>
      </c>
      <c r="L386" s="6" t="s">
        <v>74</v>
      </c>
      <c r="M386" s="6" t="s">
        <v>166</v>
      </c>
      <c r="V386" s="6" t="s">
        <v>49</v>
      </c>
      <c r="W386" s="6" t="s">
        <v>49</v>
      </c>
      <c r="X386" s="6" t="s">
        <v>49</v>
      </c>
      <c r="Y386" s="7" t="s">
        <v>51</v>
      </c>
      <c r="AA386" s="3" t="s">
        <v>52</v>
      </c>
      <c r="AB386" s="3" t="s">
        <v>53</v>
      </c>
      <c r="AC386" s="5">
        <f>VLOOKUP(G386,'[1]végl. jó elnev.,kerekítve, e Ft'!$1:$1048576,10,0)</f>
        <v>7</v>
      </c>
      <c r="AD386" s="5">
        <f>VLOOKUP(G386,'[1]végl. jó elnev.,kerekítve, e Ft'!$1:$1048576,11,0)</f>
        <v>46913</v>
      </c>
      <c r="AE386" s="6" t="s">
        <v>54</v>
      </c>
      <c r="AF386" s="6" t="s">
        <v>1661</v>
      </c>
      <c r="AJ386" s="6" t="s">
        <v>56</v>
      </c>
      <c r="AK386" s="3" t="s">
        <v>57</v>
      </c>
      <c r="AL386" s="3"/>
      <c r="AM386" s="3" t="s">
        <v>56</v>
      </c>
      <c r="AN386" s="3"/>
    </row>
    <row r="387" spans="1:40" s="6" customFormat="1" x14ac:dyDescent="0.3">
      <c r="A387" s="3">
        <v>2021</v>
      </c>
      <c r="B387" s="3" t="s">
        <v>40</v>
      </c>
      <c r="C387" s="3" t="s">
        <v>41</v>
      </c>
      <c r="D387" s="3" t="s">
        <v>42</v>
      </c>
      <c r="E387" s="5" t="s">
        <v>43</v>
      </c>
      <c r="F387" s="3">
        <v>442</v>
      </c>
      <c r="G387" s="6" t="s">
        <v>1662</v>
      </c>
      <c r="H387" s="5" t="s">
        <v>45</v>
      </c>
      <c r="I387" s="5" t="s">
        <v>1663</v>
      </c>
      <c r="J387" s="5" t="s">
        <v>1664</v>
      </c>
      <c r="S387" s="6" t="s">
        <v>48</v>
      </c>
      <c r="V387" s="6" t="s">
        <v>49</v>
      </c>
      <c r="W387" s="6" t="s">
        <v>49</v>
      </c>
      <c r="X387" s="6" t="s">
        <v>49</v>
      </c>
      <c r="Y387" s="7" t="s">
        <v>51</v>
      </c>
      <c r="AA387" s="3" t="s">
        <v>52</v>
      </c>
      <c r="AB387" s="3" t="s">
        <v>53</v>
      </c>
      <c r="AC387" s="5">
        <f>VLOOKUP(G387,'[1]végl. jó elnev.,kerekítve, e Ft'!$1:$1048576,10,0)</f>
        <v>15</v>
      </c>
      <c r="AD387" s="5">
        <f>VLOOKUP(G387,'[1]végl. jó elnev.,kerekítve, e Ft'!$1:$1048576,11,0)</f>
        <v>80253</v>
      </c>
      <c r="AE387" s="6" t="s">
        <v>54</v>
      </c>
      <c r="AF387" s="6" t="s">
        <v>1665</v>
      </c>
      <c r="AJ387" s="6" t="s">
        <v>56</v>
      </c>
      <c r="AK387" s="3" t="s">
        <v>57</v>
      </c>
      <c r="AL387" s="3"/>
      <c r="AM387" s="3" t="s">
        <v>56</v>
      </c>
      <c r="AN387" s="3"/>
    </row>
    <row r="388" spans="1:40" s="6" customFormat="1" x14ac:dyDescent="0.3">
      <c r="A388" s="3">
        <v>2021</v>
      </c>
      <c r="B388" s="3" t="s">
        <v>40</v>
      </c>
      <c r="C388" s="3" t="s">
        <v>41</v>
      </c>
      <c r="D388" s="3" t="s">
        <v>42</v>
      </c>
      <c r="E388" s="5" t="s">
        <v>43</v>
      </c>
      <c r="F388" s="3">
        <v>443</v>
      </c>
      <c r="G388" s="6" t="s">
        <v>1666</v>
      </c>
      <c r="H388" s="5" t="s">
        <v>45</v>
      </c>
      <c r="I388" s="5" t="s">
        <v>1667</v>
      </c>
      <c r="J388" s="5" t="s">
        <v>1668</v>
      </c>
      <c r="K388" s="6" t="s">
        <v>1669</v>
      </c>
      <c r="L388" s="6" t="s">
        <v>74</v>
      </c>
      <c r="M388" s="6" t="s">
        <v>296</v>
      </c>
      <c r="V388" s="6" t="s">
        <v>49</v>
      </c>
      <c r="W388" s="6" t="s">
        <v>49</v>
      </c>
      <c r="X388" s="6" t="s">
        <v>49</v>
      </c>
      <c r="Y388" s="7" t="s">
        <v>51</v>
      </c>
      <c r="AA388" s="3" t="s">
        <v>52</v>
      </c>
      <c r="AB388" s="3" t="s">
        <v>53</v>
      </c>
      <c r="AC388" s="5">
        <f>VLOOKUP(G388,'[1]végl. jó elnev.,kerekítve, e Ft'!$1:$1048576,10,0)</f>
        <v>72</v>
      </c>
      <c r="AD388" s="5">
        <f>VLOOKUP(G388,'[1]végl. jó elnev.,kerekítve, e Ft'!$1:$1048576,11,0)</f>
        <v>382303</v>
      </c>
      <c r="AE388" s="6" t="s">
        <v>54</v>
      </c>
      <c r="AF388" s="6" t="s">
        <v>1670</v>
      </c>
      <c r="AJ388" s="6" t="s">
        <v>56</v>
      </c>
      <c r="AK388" s="3" t="s">
        <v>57</v>
      </c>
      <c r="AL388" s="3"/>
      <c r="AM388" s="3" t="s">
        <v>56</v>
      </c>
      <c r="AN388" s="3"/>
    </row>
    <row r="389" spans="1:40" s="6" customFormat="1" x14ac:dyDescent="0.3">
      <c r="A389" s="3">
        <v>2021</v>
      </c>
      <c r="B389" s="3" t="s">
        <v>40</v>
      </c>
      <c r="C389" s="3" t="s">
        <v>41</v>
      </c>
      <c r="D389" s="3" t="s">
        <v>42</v>
      </c>
      <c r="E389" s="5" t="s">
        <v>43</v>
      </c>
      <c r="F389" s="3">
        <v>444</v>
      </c>
      <c r="G389" s="6" t="s">
        <v>1671</v>
      </c>
      <c r="H389" s="5" t="s">
        <v>45</v>
      </c>
      <c r="I389" s="5" t="s">
        <v>1672</v>
      </c>
      <c r="J389" s="5" t="s">
        <v>1673</v>
      </c>
      <c r="S389" s="6" t="s">
        <v>48</v>
      </c>
      <c r="V389" s="6" t="s">
        <v>49</v>
      </c>
      <c r="W389" s="6" t="s">
        <v>49</v>
      </c>
      <c r="X389" s="6" t="s">
        <v>49</v>
      </c>
      <c r="Y389" s="7" t="s">
        <v>51</v>
      </c>
      <c r="AA389" s="3" t="s">
        <v>52</v>
      </c>
      <c r="AB389" s="3" t="s">
        <v>53</v>
      </c>
      <c r="AC389" s="5">
        <f>VLOOKUP(G389,'[1]végl. jó elnev.,kerekítve, e Ft'!$1:$1048576,10,0)</f>
        <v>6</v>
      </c>
      <c r="AD389" s="5">
        <f>VLOOKUP(G389,'[1]végl. jó elnev.,kerekítve, e Ft'!$1:$1048576,11,0)</f>
        <v>35100</v>
      </c>
      <c r="AE389" s="6" t="s">
        <v>54</v>
      </c>
      <c r="AF389" s="6" t="s">
        <v>1674</v>
      </c>
      <c r="AJ389" s="6" t="s">
        <v>56</v>
      </c>
      <c r="AK389" s="3" t="s">
        <v>57</v>
      </c>
      <c r="AL389" s="3"/>
      <c r="AM389" s="3" t="s">
        <v>56</v>
      </c>
      <c r="AN389" s="3"/>
    </row>
    <row r="390" spans="1:40" s="6" customFormat="1" x14ac:dyDescent="0.3">
      <c r="A390" s="3">
        <v>2021</v>
      </c>
      <c r="B390" s="3" t="s">
        <v>40</v>
      </c>
      <c r="C390" s="3" t="s">
        <v>41</v>
      </c>
      <c r="D390" s="3" t="s">
        <v>42</v>
      </c>
      <c r="E390" s="5" t="s">
        <v>43</v>
      </c>
      <c r="F390" s="3">
        <v>445</v>
      </c>
      <c r="G390" s="6" t="s">
        <v>1675</v>
      </c>
      <c r="H390" s="5" t="s">
        <v>45</v>
      </c>
      <c r="I390" s="5" t="s">
        <v>1676</v>
      </c>
      <c r="J390" s="5" t="s">
        <v>1677</v>
      </c>
      <c r="K390" s="6" t="s">
        <v>1343</v>
      </c>
      <c r="L390" s="6" t="s">
        <v>74</v>
      </c>
      <c r="M390" s="6" t="s">
        <v>166</v>
      </c>
      <c r="V390" s="6" t="s">
        <v>49</v>
      </c>
      <c r="W390" s="6" t="s">
        <v>49</v>
      </c>
      <c r="X390" s="6" t="s">
        <v>49</v>
      </c>
      <c r="Y390" s="7" t="s">
        <v>51</v>
      </c>
      <c r="AA390" s="3" t="s">
        <v>52</v>
      </c>
      <c r="AB390" s="3" t="s">
        <v>53</v>
      </c>
      <c r="AC390" s="5">
        <f>VLOOKUP(G390,'[1]végl. jó elnev.,kerekítve, e Ft'!$1:$1048576,10,0)</f>
        <v>26</v>
      </c>
      <c r="AD390" s="5">
        <f>VLOOKUP(G390,'[1]végl. jó elnev.,kerekítve, e Ft'!$1:$1048576,11,0)</f>
        <v>133308</v>
      </c>
      <c r="AE390" s="6" t="s">
        <v>54</v>
      </c>
      <c r="AF390" s="6" t="s">
        <v>1678</v>
      </c>
      <c r="AJ390" s="6" t="s">
        <v>56</v>
      </c>
      <c r="AK390" s="3" t="s">
        <v>57</v>
      </c>
      <c r="AL390" s="3"/>
      <c r="AM390" s="3" t="s">
        <v>56</v>
      </c>
      <c r="AN390" s="3"/>
    </row>
    <row r="391" spans="1:40" s="6" customFormat="1" x14ac:dyDescent="0.3">
      <c r="A391" s="3">
        <v>2021</v>
      </c>
      <c r="B391" s="3" t="s">
        <v>40</v>
      </c>
      <c r="C391" s="3" t="s">
        <v>41</v>
      </c>
      <c r="D391" s="3" t="s">
        <v>42</v>
      </c>
      <c r="E391" s="5" t="s">
        <v>43</v>
      </c>
      <c r="F391" s="3">
        <v>446</v>
      </c>
      <c r="G391" s="6" t="s">
        <v>1679</v>
      </c>
      <c r="H391" s="5" t="s">
        <v>45</v>
      </c>
      <c r="I391" s="5" t="s">
        <v>1680</v>
      </c>
      <c r="J391" s="5" t="s">
        <v>1681</v>
      </c>
      <c r="S391" s="6" t="s">
        <v>48</v>
      </c>
      <c r="V391" s="6" t="s">
        <v>49</v>
      </c>
      <c r="W391" s="6" t="s">
        <v>49</v>
      </c>
      <c r="X391" s="6" t="s">
        <v>49</v>
      </c>
      <c r="Y391" s="7" t="s">
        <v>51</v>
      </c>
      <c r="AA391" s="3" t="s">
        <v>52</v>
      </c>
      <c r="AB391" s="3" t="s">
        <v>53</v>
      </c>
      <c r="AC391" s="5">
        <f>VLOOKUP(G391,'[1]végl. jó elnev.,kerekítve, e Ft'!$1:$1048576,10,0)</f>
        <v>5</v>
      </c>
      <c r="AD391" s="5">
        <f>VLOOKUP(G391,'[1]végl. jó elnev.,kerekítve, e Ft'!$1:$1048576,11,0)</f>
        <v>21251</v>
      </c>
      <c r="AE391" s="6" t="s">
        <v>54</v>
      </c>
      <c r="AF391" s="6" t="s">
        <v>1682</v>
      </c>
      <c r="AJ391" s="6" t="s">
        <v>56</v>
      </c>
      <c r="AK391" s="3" t="s">
        <v>57</v>
      </c>
      <c r="AL391" s="3"/>
      <c r="AM391" s="3" t="s">
        <v>56</v>
      </c>
      <c r="AN391" s="3"/>
    </row>
    <row r="392" spans="1:40" s="6" customFormat="1" x14ac:dyDescent="0.3">
      <c r="A392" s="3">
        <v>2021</v>
      </c>
      <c r="B392" s="3" t="s">
        <v>40</v>
      </c>
      <c r="C392" s="3" t="s">
        <v>41</v>
      </c>
      <c r="D392" s="3" t="s">
        <v>42</v>
      </c>
      <c r="E392" s="5" t="s">
        <v>43</v>
      </c>
      <c r="F392" s="3">
        <v>447</v>
      </c>
      <c r="G392" s="6" t="s">
        <v>1683</v>
      </c>
      <c r="H392" s="5" t="s">
        <v>45</v>
      </c>
      <c r="I392" s="5" t="s">
        <v>1684</v>
      </c>
      <c r="J392" s="5" t="s">
        <v>1685</v>
      </c>
      <c r="S392" s="6" t="s">
        <v>487</v>
      </c>
      <c r="V392" s="6" t="s">
        <v>49</v>
      </c>
      <c r="W392" s="6" t="s">
        <v>49</v>
      </c>
      <c r="X392" s="6" t="s">
        <v>49</v>
      </c>
      <c r="Y392" s="7" t="s">
        <v>51</v>
      </c>
      <c r="AA392" s="3" t="s">
        <v>52</v>
      </c>
      <c r="AB392" s="3" t="s">
        <v>53</v>
      </c>
      <c r="AC392" s="5">
        <f>VLOOKUP(G392,'[1]végl. jó elnev.,kerekítve, e Ft'!$1:$1048576,10,0)</f>
        <v>23</v>
      </c>
      <c r="AD392" s="5">
        <f>VLOOKUP(G392,'[1]végl. jó elnev.,kerekítve, e Ft'!$1:$1048576,11,0)</f>
        <v>138830</v>
      </c>
      <c r="AE392" s="6" t="s">
        <v>54</v>
      </c>
      <c r="AF392" s="6" t="s">
        <v>1686</v>
      </c>
      <c r="AJ392" s="6" t="s">
        <v>56</v>
      </c>
      <c r="AK392" s="3" t="s">
        <v>57</v>
      </c>
      <c r="AL392" s="3"/>
      <c r="AM392" s="3" t="s">
        <v>56</v>
      </c>
      <c r="AN392" s="3"/>
    </row>
    <row r="393" spans="1:40" s="6" customFormat="1" x14ac:dyDescent="0.3">
      <c r="A393" s="3">
        <v>2021</v>
      </c>
      <c r="B393" s="3" t="s">
        <v>40</v>
      </c>
      <c r="C393" s="3" t="s">
        <v>41</v>
      </c>
      <c r="D393" s="3" t="s">
        <v>42</v>
      </c>
      <c r="E393" s="5" t="s">
        <v>43</v>
      </c>
      <c r="F393" s="3">
        <v>448</v>
      </c>
      <c r="G393" s="6" t="s">
        <v>1687</v>
      </c>
      <c r="H393" s="5" t="s">
        <v>45</v>
      </c>
      <c r="I393" s="5" t="s">
        <v>1684</v>
      </c>
      <c r="J393" s="5" t="s">
        <v>1685</v>
      </c>
      <c r="K393" s="6" t="s">
        <v>400</v>
      </c>
      <c r="L393" s="6" t="s">
        <v>202</v>
      </c>
      <c r="M393" s="6" t="s">
        <v>75</v>
      </c>
      <c r="V393" s="6" t="s">
        <v>49</v>
      </c>
      <c r="W393" s="6" t="s">
        <v>49</v>
      </c>
      <c r="X393" s="6" t="s">
        <v>49</v>
      </c>
      <c r="Y393" s="7" t="s">
        <v>51</v>
      </c>
      <c r="AA393" s="3" t="s">
        <v>52</v>
      </c>
      <c r="AB393" s="3" t="s">
        <v>53</v>
      </c>
      <c r="AC393" s="5">
        <f>VLOOKUP(G393,'[1]végl. jó elnev.,kerekítve, e Ft'!$1:$1048576,10,0)</f>
        <v>127</v>
      </c>
      <c r="AD393" s="5">
        <f>VLOOKUP(G393,'[1]végl. jó elnev.,kerekítve, e Ft'!$1:$1048576,11,0)</f>
        <v>657628</v>
      </c>
      <c r="AE393" s="6" t="s">
        <v>54</v>
      </c>
      <c r="AF393" s="6" t="s">
        <v>1686</v>
      </c>
      <c r="AJ393" s="6" t="s">
        <v>56</v>
      </c>
      <c r="AK393" s="3" t="s">
        <v>57</v>
      </c>
      <c r="AL393" s="3"/>
      <c r="AM393" s="3" t="s">
        <v>56</v>
      </c>
      <c r="AN393" s="3"/>
    </row>
    <row r="394" spans="1:40" s="6" customFormat="1" x14ac:dyDescent="0.3">
      <c r="A394" s="3">
        <v>2021</v>
      </c>
      <c r="B394" s="3" t="s">
        <v>40</v>
      </c>
      <c r="C394" s="3" t="s">
        <v>41</v>
      </c>
      <c r="D394" s="3" t="s">
        <v>42</v>
      </c>
      <c r="E394" s="5" t="s">
        <v>43</v>
      </c>
      <c r="F394" s="3">
        <v>449</v>
      </c>
      <c r="G394" s="6" t="s">
        <v>1688</v>
      </c>
      <c r="H394" s="5" t="s">
        <v>45</v>
      </c>
      <c r="I394" s="5" t="s">
        <v>1689</v>
      </c>
      <c r="J394" s="5" t="s">
        <v>1690</v>
      </c>
      <c r="K394" s="6" t="s">
        <v>1137</v>
      </c>
      <c r="L394" s="6" t="s">
        <v>74</v>
      </c>
      <c r="M394" s="6" t="s">
        <v>1691</v>
      </c>
      <c r="V394" s="6" t="s">
        <v>49</v>
      </c>
      <c r="W394" s="6" t="s">
        <v>49</v>
      </c>
      <c r="X394" s="6" t="s">
        <v>49</v>
      </c>
      <c r="Y394" s="7" t="s">
        <v>51</v>
      </c>
      <c r="AA394" s="3" t="s">
        <v>52</v>
      </c>
      <c r="AB394" s="3" t="s">
        <v>53</v>
      </c>
      <c r="AC394" s="5">
        <f>VLOOKUP(G394,'[1]végl. jó elnev.,kerekítve, e Ft'!$1:$1048576,10,0)</f>
        <v>15</v>
      </c>
      <c r="AD394" s="5">
        <f>VLOOKUP(G394,'[1]végl. jó elnev.,kerekítve, e Ft'!$1:$1048576,11,0)</f>
        <v>78240</v>
      </c>
      <c r="AE394" s="6" t="s">
        <v>54</v>
      </c>
      <c r="AF394" s="6" t="s">
        <v>1692</v>
      </c>
      <c r="AJ394" s="6" t="s">
        <v>56</v>
      </c>
      <c r="AK394" s="3" t="s">
        <v>57</v>
      </c>
      <c r="AL394" s="3"/>
      <c r="AM394" s="3" t="s">
        <v>56</v>
      </c>
      <c r="AN394" s="3"/>
    </row>
    <row r="395" spans="1:40" s="6" customFormat="1" x14ac:dyDescent="0.3">
      <c r="A395" s="3">
        <v>2021</v>
      </c>
      <c r="B395" s="3" t="s">
        <v>40</v>
      </c>
      <c r="C395" s="3" t="s">
        <v>41</v>
      </c>
      <c r="D395" s="3" t="s">
        <v>42</v>
      </c>
      <c r="E395" s="5" t="s">
        <v>43</v>
      </c>
      <c r="F395" s="3">
        <v>450</v>
      </c>
      <c r="G395" s="6" t="s">
        <v>1693</v>
      </c>
      <c r="H395" s="5" t="s">
        <v>45</v>
      </c>
      <c r="I395" s="5" t="s">
        <v>1694</v>
      </c>
      <c r="J395" s="5" t="s">
        <v>1695</v>
      </c>
      <c r="K395" s="6" t="s">
        <v>1696</v>
      </c>
      <c r="L395" s="6" t="s">
        <v>104</v>
      </c>
      <c r="M395" s="6" t="s">
        <v>166</v>
      </c>
      <c r="V395" s="6" t="s">
        <v>49</v>
      </c>
      <c r="W395" s="6" t="s">
        <v>49</v>
      </c>
      <c r="X395" s="6" t="s">
        <v>49</v>
      </c>
      <c r="Y395" s="7" t="s">
        <v>51</v>
      </c>
      <c r="AA395" s="3" t="s">
        <v>52</v>
      </c>
      <c r="AB395" s="3" t="s">
        <v>53</v>
      </c>
      <c r="AC395" s="5">
        <f>VLOOKUP(G395,'[1]végl. jó elnev.,kerekítve, e Ft'!$1:$1048576,10,0)</f>
        <v>10</v>
      </c>
      <c r="AD395" s="5">
        <f>VLOOKUP(G395,'[1]végl. jó elnev.,kerekítve, e Ft'!$1:$1048576,11,0)</f>
        <v>65702</v>
      </c>
      <c r="AE395" s="6" t="s">
        <v>54</v>
      </c>
      <c r="AF395" s="6" t="s">
        <v>1697</v>
      </c>
      <c r="AJ395" s="6" t="s">
        <v>56</v>
      </c>
      <c r="AK395" s="3" t="s">
        <v>57</v>
      </c>
      <c r="AL395" s="3"/>
      <c r="AM395" s="3" t="s">
        <v>56</v>
      </c>
      <c r="AN395" s="3"/>
    </row>
    <row r="396" spans="1:40" s="6" customFormat="1" x14ac:dyDescent="0.3">
      <c r="A396" s="3">
        <v>2021</v>
      </c>
      <c r="B396" s="3" t="s">
        <v>40</v>
      </c>
      <c r="C396" s="3" t="s">
        <v>41</v>
      </c>
      <c r="D396" s="3" t="s">
        <v>42</v>
      </c>
      <c r="E396" s="5" t="s">
        <v>43</v>
      </c>
      <c r="F396" s="3">
        <v>451</v>
      </c>
      <c r="G396" s="6" t="s">
        <v>1698</v>
      </c>
      <c r="H396" s="5" t="s">
        <v>45</v>
      </c>
      <c r="I396" s="5" t="s">
        <v>1699</v>
      </c>
      <c r="J396" s="5" t="s">
        <v>1700</v>
      </c>
      <c r="K396" s="6" t="s">
        <v>1701</v>
      </c>
      <c r="L396" s="6" t="s">
        <v>74</v>
      </c>
      <c r="M396" s="6" t="s">
        <v>1514</v>
      </c>
      <c r="V396" s="6" t="s">
        <v>49</v>
      </c>
      <c r="W396" s="6" t="s">
        <v>49</v>
      </c>
      <c r="X396" s="6" t="s">
        <v>49</v>
      </c>
      <c r="Y396" s="7" t="s">
        <v>51</v>
      </c>
      <c r="AA396" s="3" t="s">
        <v>52</v>
      </c>
      <c r="AB396" s="3" t="s">
        <v>53</v>
      </c>
      <c r="AC396" s="5">
        <f>VLOOKUP(G396,'[1]végl. jó elnev.,kerekítve, e Ft'!$1:$1048576,10,0)</f>
        <v>21</v>
      </c>
      <c r="AD396" s="5">
        <f>VLOOKUP(G396,'[1]végl. jó elnev.,kerekítve, e Ft'!$1:$1048576,11,0)</f>
        <v>127394</v>
      </c>
      <c r="AE396" s="6" t="s">
        <v>54</v>
      </c>
      <c r="AF396" s="6" t="s">
        <v>1702</v>
      </c>
      <c r="AJ396" s="6" t="s">
        <v>56</v>
      </c>
      <c r="AK396" s="3" t="s">
        <v>57</v>
      </c>
      <c r="AL396" s="3"/>
      <c r="AM396" s="3" t="s">
        <v>56</v>
      </c>
      <c r="AN396" s="3"/>
    </row>
    <row r="397" spans="1:40" s="6" customFormat="1" x14ac:dyDescent="0.3">
      <c r="A397" s="3">
        <v>2021</v>
      </c>
      <c r="B397" s="3" t="s">
        <v>40</v>
      </c>
      <c r="C397" s="3" t="s">
        <v>41</v>
      </c>
      <c r="D397" s="3" t="s">
        <v>42</v>
      </c>
      <c r="E397" s="5" t="s">
        <v>43</v>
      </c>
      <c r="F397" s="3">
        <v>452</v>
      </c>
      <c r="G397" s="6" t="s">
        <v>1703</v>
      </c>
      <c r="H397" s="5" t="s">
        <v>45</v>
      </c>
      <c r="I397" s="5" t="s">
        <v>1704</v>
      </c>
      <c r="J397" s="5" t="s">
        <v>1705</v>
      </c>
      <c r="K397" s="6" t="s">
        <v>482</v>
      </c>
      <c r="L397" s="6" t="s">
        <v>202</v>
      </c>
      <c r="M397" s="6" t="s">
        <v>280</v>
      </c>
      <c r="V397" s="6" t="s">
        <v>49</v>
      </c>
      <c r="W397" s="6" t="s">
        <v>49</v>
      </c>
      <c r="X397" s="6" t="s">
        <v>49</v>
      </c>
      <c r="Y397" s="7" t="s">
        <v>51</v>
      </c>
      <c r="AA397" s="3" t="s">
        <v>52</v>
      </c>
      <c r="AB397" s="3" t="s">
        <v>53</v>
      </c>
      <c r="AC397" s="5">
        <f>VLOOKUP(G397,'[1]végl. jó elnev.,kerekítve, e Ft'!$1:$1048576,10,0)</f>
        <v>166</v>
      </c>
      <c r="AD397" s="5">
        <f>VLOOKUP(G397,'[1]végl. jó elnev.,kerekítve, e Ft'!$1:$1048576,11,0)</f>
        <v>857055</v>
      </c>
      <c r="AE397" s="6" t="s">
        <v>54</v>
      </c>
      <c r="AF397" s="6" t="s">
        <v>1706</v>
      </c>
      <c r="AJ397" s="6" t="s">
        <v>56</v>
      </c>
      <c r="AK397" s="3" t="s">
        <v>57</v>
      </c>
      <c r="AL397" s="3"/>
      <c r="AM397" s="3" t="s">
        <v>56</v>
      </c>
      <c r="AN397" s="3"/>
    </row>
    <row r="398" spans="1:40" s="6" customFormat="1" x14ac:dyDescent="0.3">
      <c r="A398" s="3">
        <v>2021</v>
      </c>
      <c r="B398" s="3" t="s">
        <v>40</v>
      </c>
      <c r="C398" s="3" t="s">
        <v>41</v>
      </c>
      <c r="D398" s="3" t="s">
        <v>42</v>
      </c>
      <c r="E398" s="5" t="s">
        <v>43</v>
      </c>
      <c r="F398" s="3">
        <v>453</v>
      </c>
      <c r="G398" s="6" t="s">
        <v>1707</v>
      </c>
      <c r="H398" s="5" t="s">
        <v>45</v>
      </c>
      <c r="I398" s="5" t="s">
        <v>1708</v>
      </c>
      <c r="J398" s="5" t="s">
        <v>1709</v>
      </c>
      <c r="K398" s="6" t="s">
        <v>1710</v>
      </c>
      <c r="L398" s="6" t="s">
        <v>74</v>
      </c>
      <c r="M398" s="6" t="s">
        <v>925</v>
      </c>
      <c r="V398" s="6" t="s">
        <v>49</v>
      </c>
      <c r="W398" s="6" t="s">
        <v>49</v>
      </c>
      <c r="X398" s="6" t="s">
        <v>49</v>
      </c>
      <c r="Y398" s="7" t="s">
        <v>51</v>
      </c>
      <c r="AA398" s="3" t="s">
        <v>52</v>
      </c>
      <c r="AB398" s="3" t="s">
        <v>53</v>
      </c>
      <c r="AC398" s="5">
        <f>VLOOKUP(G398,'[1]végl. jó elnev.,kerekítve, e Ft'!$1:$1048576,10,0)</f>
        <v>189</v>
      </c>
      <c r="AD398" s="5">
        <f>VLOOKUP(G398,'[1]végl. jó elnev.,kerekítve, e Ft'!$1:$1048576,11,0)</f>
        <v>1113658</v>
      </c>
      <c r="AE398" s="6" t="s">
        <v>54</v>
      </c>
      <c r="AF398" s="6" t="s">
        <v>1711</v>
      </c>
      <c r="AI398" s="5"/>
      <c r="AJ398" s="6" t="s">
        <v>56</v>
      </c>
      <c r="AK398" s="3" t="s">
        <v>57</v>
      </c>
      <c r="AL398" s="3"/>
      <c r="AM398" s="3" t="s">
        <v>56</v>
      </c>
      <c r="AN398" s="3"/>
    </row>
    <row r="399" spans="1:40" s="6" customFormat="1" x14ac:dyDescent="0.3">
      <c r="A399" s="3">
        <v>2021</v>
      </c>
      <c r="B399" s="3" t="s">
        <v>40</v>
      </c>
      <c r="C399" s="3" t="s">
        <v>41</v>
      </c>
      <c r="D399" s="3" t="s">
        <v>42</v>
      </c>
      <c r="E399" s="5" t="s">
        <v>43</v>
      </c>
      <c r="F399" s="3">
        <v>454</v>
      </c>
      <c r="G399" s="6" t="s">
        <v>1712</v>
      </c>
      <c r="H399" s="5" t="s">
        <v>45</v>
      </c>
      <c r="I399" s="5" t="s">
        <v>1713</v>
      </c>
      <c r="J399" s="5" t="s">
        <v>1714</v>
      </c>
      <c r="K399" s="6" t="s">
        <v>285</v>
      </c>
      <c r="L399" s="6" t="s">
        <v>74</v>
      </c>
      <c r="M399" s="6" t="s">
        <v>75</v>
      </c>
      <c r="V399" s="6" t="s">
        <v>49</v>
      </c>
      <c r="W399" s="6" t="s">
        <v>49</v>
      </c>
      <c r="X399" s="6" t="s">
        <v>49</v>
      </c>
      <c r="Y399" s="7" t="s">
        <v>51</v>
      </c>
      <c r="AA399" s="3" t="s">
        <v>52</v>
      </c>
      <c r="AB399" s="3" t="s">
        <v>53</v>
      </c>
      <c r="AC399" s="5">
        <f>VLOOKUP(G399,'[1]végl. jó elnev.,kerekítve, e Ft'!$1:$1048576,10,0)</f>
        <v>8</v>
      </c>
      <c r="AD399" s="5">
        <f>VLOOKUP(G399,'[1]végl. jó elnev.,kerekítve, e Ft'!$1:$1048576,11,0)</f>
        <v>40159</v>
      </c>
      <c r="AE399" s="6" t="s">
        <v>54</v>
      </c>
      <c r="AF399" s="6" t="s">
        <v>1715</v>
      </c>
      <c r="AJ399" s="6" t="s">
        <v>56</v>
      </c>
      <c r="AK399" s="3" t="s">
        <v>57</v>
      </c>
      <c r="AL399" s="3"/>
      <c r="AM399" s="3" t="s">
        <v>56</v>
      </c>
      <c r="AN399" s="3"/>
    </row>
    <row r="400" spans="1:40" s="6" customFormat="1" x14ac:dyDescent="0.3">
      <c r="A400" s="3">
        <v>2021</v>
      </c>
      <c r="B400" s="3" t="s">
        <v>40</v>
      </c>
      <c r="C400" s="3" t="s">
        <v>41</v>
      </c>
      <c r="D400" s="3" t="s">
        <v>42</v>
      </c>
      <c r="E400" s="5" t="s">
        <v>43</v>
      </c>
      <c r="F400" s="3">
        <v>455</v>
      </c>
      <c r="G400" s="6" t="s">
        <v>1716</v>
      </c>
      <c r="H400" s="5" t="s">
        <v>45</v>
      </c>
      <c r="I400" s="5" t="s">
        <v>1717</v>
      </c>
      <c r="J400" s="5" t="s">
        <v>1718</v>
      </c>
      <c r="K400" s="6" t="s">
        <v>1719</v>
      </c>
      <c r="L400" s="6" t="s">
        <v>74</v>
      </c>
      <c r="M400" s="6" t="s">
        <v>521</v>
      </c>
      <c r="V400" s="6" t="s">
        <v>49</v>
      </c>
      <c r="W400" s="6" t="s">
        <v>49</v>
      </c>
      <c r="X400" s="6" t="s">
        <v>49</v>
      </c>
      <c r="Y400" s="7" t="s">
        <v>51</v>
      </c>
      <c r="AA400" s="3" t="s">
        <v>52</v>
      </c>
      <c r="AB400" s="3" t="s">
        <v>53</v>
      </c>
      <c r="AC400" s="5">
        <f>VLOOKUP(G400,'[1]végl. jó elnev.,kerekítve, e Ft'!$1:$1048576,10,0)</f>
        <v>10</v>
      </c>
      <c r="AD400" s="5">
        <f>VLOOKUP(G400,'[1]végl. jó elnev.,kerekítve, e Ft'!$1:$1048576,11,0)</f>
        <v>57723</v>
      </c>
      <c r="AE400" s="6" t="s">
        <v>54</v>
      </c>
      <c r="AF400" s="6" t="s">
        <v>1720</v>
      </c>
      <c r="AJ400" s="6" t="s">
        <v>56</v>
      </c>
      <c r="AK400" s="3" t="s">
        <v>57</v>
      </c>
      <c r="AL400" s="3"/>
      <c r="AM400" s="3" t="s">
        <v>56</v>
      </c>
      <c r="AN400" s="3"/>
    </row>
    <row r="401" spans="1:40" s="6" customFormat="1" x14ac:dyDescent="0.3">
      <c r="A401" s="3">
        <v>2021</v>
      </c>
      <c r="B401" s="3" t="s">
        <v>40</v>
      </c>
      <c r="C401" s="3" t="s">
        <v>41</v>
      </c>
      <c r="D401" s="3" t="s">
        <v>42</v>
      </c>
      <c r="E401" s="5" t="s">
        <v>43</v>
      </c>
      <c r="F401" s="3">
        <v>456</v>
      </c>
      <c r="G401" s="6" t="s">
        <v>1721</v>
      </c>
      <c r="H401" s="5" t="s">
        <v>45</v>
      </c>
      <c r="I401" s="5" t="s">
        <v>1722</v>
      </c>
      <c r="J401" s="5" t="s">
        <v>1723</v>
      </c>
      <c r="S401" s="6" t="s">
        <v>48</v>
      </c>
      <c r="V401" s="6" t="s">
        <v>49</v>
      </c>
      <c r="W401" s="6" t="s">
        <v>49</v>
      </c>
      <c r="X401" s="6" t="s">
        <v>49</v>
      </c>
      <c r="Y401" s="7" t="s">
        <v>51</v>
      </c>
      <c r="AA401" s="3" t="s">
        <v>52</v>
      </c>
      <c r="AB401" s="3" t="s">
        <v>53</v>
      </c>
      <c r="AC401" s="5">
        <f>VLOOKUP(G401,'[1]végl. jó elnev.,kerekítve, e Ft'!$1:$1048576,10,0)</f>
        <v>12</v>
      </c>
      <c r="AD401" s="5">
        <f>VLOOKUP(G401,'[1]végl. jó elnev.,kerekítve, e Ft'!$1:$1048576,11,0)</f>
        <v>76897</v>
      </c>
      <c r="AE401" s="6" t="s">
        <v>54</v>
      </c>
      <c r="AF401" s="6" t="s">
        <v>1724</v>
      </c>
      <c r="AJ401" s="6" t="s">
        <v>56</v>
      </c>
      <c r="AK401" s="3" t="s">
        <v>57</v>
      </c>
      <c r="AL401" s="3"/>
      <c r="AM401" s="3" t="s">
        <v>56</v>
      </c>
      <c r="AN401" s="3"/>
    </row>
    <row r="402" spans="1:40" s="6" customFormat="1" x14ac:dyDescent="0.3">
      <c r="A402" s="3">
        <v>2021</v>
      </c>
      <c r="B402" s="3" t="s">
        <v>40</v>
      </c>
      <c r="C402" s="3" t="s">
        <v>41</v>
      </c>
      <c r="D402" s="3" t="s">
        <v>42</v>
      </c>
      <c r="E402" s="5" t="s">
        <v>43</v>
      </c>
      <c r="F402" s="3">
        <v>457</v>
      </c>
      <c r="G402" s="6" t="s">
        <v>1725</v>
      </c>
      <c r="H402" s="5" t="s">
        <v>45</v>
      </c>
      <c r="I402" s="5" t="s">
        <v>1726</v>
      </c>
      <c r="J402" s="5" t="s">
        <v>1727</v>
      </c>
      <c r="S402" s="6" t="s">
        <v>48</v>
      </c>
      <c r="V402" s="6" t="s">
        <v>49</v>
      </c>
      <c r="W402" s="6" t="s">
        <v>49</v>
      </c>
      <c r="X402" s="6" t="s">
        <v>49</v>
      </c>
      <c r="Y402" s="7" t="s">
        <v>51</v>
      </c>
      <c r="AA402" s="3" t="s">
        <v>52</v>
      </c>
      <c r="AB402" s="3" t="s">
        <v>53</v>
      </c>
      <c r="AC402" s="5">
        <f>VLOOKUP(G402,'[1]végl. jó elnev.,kerekítve, e Ft'!$1:$1048576,10,0)</f>
        <v>5</v>
      </c>
      <c r="AD402" s="5">
        <f>VLOOKUP(G402,'[1]végl. jó elnev.,kerekítve, e Ft'!$1:$1048576,11,0)</f>
        <v>30892</v>
      </c>
      <c r="AE402" s="6" t="s">
        <v>54</v>
      </c>
      <c r="AF402" s="6" t="s">
        <v>1728</v>
      </c>
      <c r="AJ402" s="6" t="s">
        <v>56</v>
      </c>
      <c r="AK402" s="3" t="s">
        <v>57</v>
      </c>
      <c r="AL402" s="3"/>
      <c r="AM402" s="3" t="s">
        <v>56</v>
      </c>
      <c r="AN402" s="3"/>
    </row>
    <row r="403" spans="1:40" s="6" customFormat="1" x14ac:dyDescent="0.3">
      <c r="A403" s="3">
        <v>2021</v>
      </c>
      <c r="B403" s="3" t="s">
        <v>40</v>
      </c>
      <c r="C403" s="3" t="s">
        <v>41</v>
      </c>
      <c r="D403" s="3" t="s">
        <v>42</v>
      </c>
      <c r="E403" s="5" t="s">
        <v>43</v>
      </c>
      <c r="F403" s="3">
        <v>458</v>
      </c>
      <c r="G403" s="6" t="s">
        <v>1729</v>
      </c>
      <c r="H403" s="5" t="s">
        <v>45</v>
      </c>
      <c r="I403" s="5" t="s">
        <v>1730</v>
      </c>
      <c r="J403" s="5" t="s">
        <v>1731</v>
      </c>
      <c r="K403" s="6" t="s">
        <v>1732</v>
      </c>
      <c r="L403" s="6" t="s">
        <v>74</v>
      </c>
      <c r="M403" s="6" t="s">
        <v>1733</v>
      </c>
      <c r="V403" s="6" t="s">
        <v>49</v>
      </c>
      <c r="W403" s="6" t="s">
        <v>49</v>
      </c>
      <c r="X403" s="6" t="s">
        <v>49</v>
      </c>
      <c r="Y403" s="7" t="s">
        <v>51</v>
      </c>
      <c r="AA403" s="3" t="s">
        <v>52</v>
      </c>
      <c r="AB403" s="3" t="s">
        <v>53</v>
      </c>
      <c r="AC403" s="5">
        <f>VLOOKUP(G403,'[1]végl. jó elnev.,kerekítve, e Ft'!$1:$1048576,10,0)</f>
        <v>11</v>
      </c>
      <c r="AD403" s="5">
        <f>VLOOKUP(G403,'[1]végl. jó elnev.,kerekítve, e Ft'!$1:$1048576,11,0)</f>
        <v>53062</v>
      </c>
      <c r="AE403" s="6" t="s">
        <v>54</v>
      </c>
      <c r="AF403" s="6" t="s">
        <v>1734</v>
      </c>
      <c r="AJ403" s="6" t="s">
        <v>56</v>
      </c>
      <c r="AK403" s="3" t="s">
        <v>57</v>
      </c>
      <c r="AL403" s="3"/>
      <c r="AM403" s="3" t="s">
        <v>56</v>
      </c>
      <c r="AN403" s="3"/>
    </row>
    <row r="404" spans="1:40" s="6" customFormat="1" x14ac:dyDescent="0.3">
      <c r="A404" s="3">
        <v>2021</v>
      </c>
      <c r="B404" s="3" t="s">
        <v>40</v>
      </c>
      <c r="C404" s="3" t="s">
        <v>41</v>
      </c>
      <c r="D404" s="3" t="s">
        <v>42</v>
      </c>
      <c r="E404" s="5" t="s">
        <v>43</v>
      </c>
      <c r="F404" s="3">
        <v>459</v>
      </c>
      <c r="G404" s="6" t="s">
        <v>1735</v>
      </c>
      <c r="H404" s="5" t="s">
        <v>45</v>
      </c>
      <c r="I404" s="5" t="s">
        <v>1736</v>
      </c>
      <c r="J404" s="5" t="s">
        <v>1737</v>
      </c>
      <c r="K404" s="6" t="s">
        <v>80</v>
      </c>
      <c r="L404" s="6" t="s">
        <v>74</v>
      </c>
      <c r="M404" s="6" t="s">
        <v>166</v>
      </c>
      <c r="V404" s="6" t="s">
        <v>49</v>
      </c>
      <c r="W404" s="6" t="s">
        <v>49</v>
      </c>
      <c r="X404" s="6" t="s">
        <v>49</v>
      </c>
      <c r="Y404" s="7" t="s">
        <v>51</v>
      </c>
      <c r="AA404" s="3" t="s">
        <v>52</v>
      </c>
      <c r="AB404" s="3" t="s">
        <v>53</v>
      </c>
      <c r="AC404" s="5">
        <f>VLOOKUP(G404,'[1]végl. jó elnev.,kerekítve, e Ft'!$1:$1048576,10,0)</f>
        <v>1</v>
      </c>
      <c r="AD404" s="5">
        <f>VLOOKUP(G404,'[1]végl. jó elnev.,kerekítve, e Ft'!$1:$1048576,11,0)</f>
        <v>4388</v>
      </c>
      <c r="AE404" s="6" t="s">
        <v>54</v>
      </c>
      <c r="AF404" s="6" t="s">
        <v>1738</v>
      </c>
      <c r="AJ404" s="6" t="s">
        <v>56</v>
      </c>
      <c r="AK404" s="3" t="s">
        <v>57</v>
      </c>
      <c r="AL404" s="3"/>
      <c r="AM404" s="3" t="s">
        <v>56</v>
      </c>
      <c r="AN404" s="3"/>
    </row>
    <row r="405" spans="1:40" s="6" customFormat="1" x14ac:dyDescent="0.3">
      <c r="A405" s="3">
        <v>2021</v>
      </c>
      <c r="B405" s="3" t="s">
        <v>40</v>
      </c>
      <c r="C405" s="3" t="s">
        <v>41</v>
      </c>
      <c r="D405" s="3" t="s">
        <v>42</v>
      </c>
      <c r="E405" s="5" t="s">
        <v>43</v>
      </c>
      <c r="F405" s="3">
        <v>460</v>
      </c>
      <c r="G405" s="6" t="s">
        <v>1739</v>
      </c>
      <c r="H405" s="5" t="s">
        <v>45</v>
      </c>
      <c r="I405" s="5" t="s">
        <v>1740</v>
      </c>
      <c r="J405" s="5" t="s">
        <v>1741</v>
      </c>
      <c r="K405" s="6" t="s">
        <v>1192</v>
      </c>
      <c r="L405" s="6" t="s">
        <v>202</v>
      </c>
      <c r="M405" s="6" t="s">
        <v>75</v>
      </c>
      <c r="V405" s="6" t="s">
        <v>49</v>
      </c>
      <c r="W405" s="6" t="s">
        <v>49</v>
      </c>
      <c r="X405" s="6" t="s">
        <v>49</v>
      </c>
      <c r="Y405" s="7" t="s">
        <v>51</v>
      </c>
      <c r="AA405" s="3" t="s">
        <v>52</v>
      </c>
      <c r="AB405" s="3" t="s">
        <v>53</v>
      </c>
      <c r="AC405" s="5">
        <f>VLOOKUP(G405,'[1]végl. jó elnev.,kerekítve, e Ft'!$1:$1048576,10,0)</f>
        <v>2</v>
      </c>
      <c r="AD405" s="5">
        <f>VLOOKUP(G405,'[1]végl. jó elnev.,kerekítve, e Ft'!$1:$1048576,11,0)</f>
        <v>16629</v>
      </c>
      <c r="AE405" s="6" t="s">
        <v>54</v>
      </c>
      <c r="AF405" s="6" t="s">
        <v>1742</v>
      </c>
      <c r="AJ405" s="6" t="s">
        <v>56</v>
      </c>
      <c r="AK405" s="3" t="s">
        <v>57</v>
      </c>
      <c r="AL405" s="3"/>
      <c r="AM405" s="3" t="s">
        <v>56</v>
      </c>
      <c r="AN405" s="3"/>
    </row>
    <row r="406" spans="1:40" s="6" customFormat="1" x14ac:dyDescent="0.3">
      <c r="A406" s="3">
        <v>2021</v>
      </c>
      <c r="B406" s="3" t="s">
        <v>40</v>
      </c>
      <c r="C406" s="3" t="s">
        <v>41</v>
      </c>
      <c r="D406" s="3" t="s">
        <v>42</v>
      </c>
      <c r="E406" s="5" t="s">
        <v>43</v>
      </c>
      <c r="F406" s="3">
        <v>461</v>
      </c>
      <c r="G406" s="6" t="s">
        <v>1743</v>
      </c>
      <c r="H406" s="5" t="s">
        <v>45</v>
      </c>
      <c r="I406" s="5" t="s">
        <v>1744</v>
      </c>
      <c r="J406" s="5" t="s">
        <v>1745</v>
      </c>
      <c r="K406" s="6" t="s">
        <v>1137</v>
      </c>
      <c r="L406" s="6" t="s">
        <v>202</v>
      </c>
      <c r="M406" s="6" t="s">
        <v>906</v>
      </c>
      <c r="V406" s="6" t="s">
        <v>49</v>
      </c>
      <c r="W406" s="6" t="s">
        <v>49</v>
      </c>
      <c r="X406" s="6" t="s">
        <v>49</v>
      </c>
      <c r="Y406" s="7" t="s">
        <v>51</v>
      </c>
      <c r="AA406" s="3" t="s">
        <v>52</v>
      </c>
      <c r="AB406" s="3" t="s">
        <v>53</v>
      </c>
      <c r="AC406" s="5">
        <f>VLOOKUP(G406,'[1]végl. jó elnev.,kerekítve, e Ft'!$1:$1048576,10,0)</f>
        <v>2</v>
      </c>
      <c r="AD406" s="5">
        <f>VLOOKUP(G406,'[1]végl. jó elnev.,kerekítve, e Ft'!$1:$1048576,11,0)</f>
        <v>8189</v>
      </c>
      <c r="AE406" s="6" t="s">
        <v>54</v>
      </c>
      <c r="AF406" s="6" t="s">
        <v>1746</v>
      </c>
      <c r="AJ406" s="6" t="s">
        <v>56</v>
      </c>
      <c r="AK406" s="3" t="s">
        <v>57</v>
      </c>
      <c r="AL406" s="3"/>
      <c r="AM406" s="3" t="s">
        <v>56</v>
      </c>
      <c r="AN406" s="3"/>
    </row>
    <row r="407" spans="1:40" s="6" customFormat="1" x14ac:dyDescent="0.3">
      <c r="A407" s="3">
        <v>2021</v>
      </c>
      <c r="B407" s="3" t="s">
        <v>40</v>
      </c>
      <c r="C407" s="3" t="s">
        <v>41</v>
      </c>
      <c r="D407" s="3" t="s">
        <v>42</v>
      </c>
      <c r="E407" s="5" t="s">
        <v>43</v>
      </c>
      <c r="F407" s="3">
        <v>462</v>
      </c>
      <c r="G407" s="6" t="s">
        <v>1747</v>
      </c>
      <c r="H407" s="5" t="s">
        <v>45</v>
      </c>
      <c r="I407" s="5" t="s">
        <v>1748</v>
      </c>
      <c r="J407" s="5" t="s">
        <v>1749</v>
      </c>
      <c r="K407" s="6" t="s">
        <v>1192</v>
      </c>
      <c r="L407" s="6" t="s">
        <v>202</v>
      </c>
      <c r="M407" s="6" t="s">
        <v>499</v>
      </c>
      <c r="V407" s="6" t="s">
        <v>49</v>
      </c>
      <c r="W407" s="6" t="s">
        <v>49</v>
      </c>
      <c r="X407" s="6" t="s">
        <v>49</v>
      </c>
      <c r="Y407" s="7" t="s">
        <v>51</v>
      </c>
      <c r="AA407" s="3" t="s">
        <v>52</v>
      </c>
      <c r="AB407" s="3" t="s">
        <v>53</v>
      </c>
      <c r="AC407" s="5">
        <f>VLOOKUP(G407,'[1]végl. jó elnev.,kerekítve, e Ft'!$1:$1048576,10,0)</f>
        <v>117</v>
      </c>
      <c r="AD407" s="5">
        <f>VLOOKUP(G407,'[1]végl. jó elnev.,kerekítve, e Ft'!$1:$1048576,11,0)</f>
        <v>591350</v>
      </c>
      <c r="AE407" s="6" t="s">
        <v>54</v>
      </c>
      <c r="AF407" s="6" t="s">
        <v>1750</v>
      </c>
      <c r="AJ407" s="6" t="s">
        <v>56</v>
      </c>
      <c r="AK407" s="3" t="s">
        <v>57</v>
      </c>
      <c r="AL407" s="3"/>
      <c r="AM407" s="3" t="s">
        <v>56</v>
      </c>
      <c r="AN407" s="3"/>
    </row>
    <row r="408" spans="1:40" s="6" customFormat="1" x14ac:dyDescent="0.3">
      <c r="A408" s="3">
        <v>2021</v>
      </c>
      <c r="B408" s="3" t="s">
        <v>40</v>
      </c>
      <c r="C408" s="3" t="s">
        <v>41</v>
      </c>
      <c r="D408" s="3" t="s">
        <v>42</v>
      </c>
      <c r="E408" s="5" t="s">
        <v>43</v>
      </c>
      <c r="F408" s="3">
        <v>463</v>
      </c>
      <c r="G408" s="6" t="s">
        <v>1751</v>
      </c>
      <c r="H408" s="5" t="s">
        <v>45</v>
      </c>
      <c r="I408" s="5" t="s">
        <v>1752</v>
      </c>
      <c r="J408" s="5" t="s">
        <v>1753</v>
      </c>
      <c r="K408" s="6" t="s">
        <v>80</v>
      </c>
      <c r="L408" s="6" t="s">
        <v>74</v>
      </c>
      <c r="M408" s="6" t="s">
        <v>920</v>
      </c>
      <c r="V408" s="6" t="s">
        <v>49</v>
      </c>
      <c r="W408" s="6" t="s">
        <v>49</v>
      </c>
      <c r="X408" s="6" t="s">
        <v>49</v>
      </c>
      <c r="Y408" s="7" t="s">
        <v>51</v>
      </c>
      <c r="AA408" s="3" t="s">
        <v>52</v>
      </c>
      <c r="AB408" s="3" t="s">
        <v>53</v>
      </c>
      <c r="AC408" s="5">
        <f>VLOOKUP(G408,'[1]végl. jó elnev.,kerekítve, e Ft'!$1:$1048576,10,0)</f>
        <v>5</v>
      </c>
      <c r="AD408" s="5">
        <f>VLOOKUP(G408,'[1]végl. jó elnev.,kerekítve, e Ft'!$1:$1048576,11,0)</f>
        <v>30995</v>
      </c>
      <c r="AE408" s="6" t="s">
        <v>54</v>
      </c>
      <c r="AF408" s="6" t="s">
        <v>1754</v>
      </c>
      <c r="AJ408" s="6" t="s">
        <v>56</v>
      </c>
      <c r="AK408" s="3" t="s">
        <v>57</v>
      </c>
      <c r="AL408" s="3"/>
      <c r="AM408" s="3" t="s">
        <v>56</v>
      </c>
      <c r="AN408" s="3"/>
    </row>
    <row r="409" spans="1:40" s="6" customFormat="1" x14ac:dyDescent="0.3">
      <c r="A409" s="3">
        <v>2021</v>
      </c>
      <c r="B409" s="3" t="s">
        <v>40</v>
      </c>
      <c r="C409" s="3" t="s">
        <v>41</v>
      </c>
      <c r="D409" s="3" t="s">
        <v>42</v>
      </c>
      <c r="E409" s="5" t="s">
        <v>43</v>
      </c>
      <c r="F409" s="3">
        <v>464</v>
      </c>
      <c r="G409" s="6" t="s">
        <v>1755</v>
      </c>
      <c r="H409" s="5" t="s">
        <v>45</v>
      </c>
      <c r="I409" s="5" t="s">
        <v>1756</v>
      </c>
      <c r="J409" s="5" t="s">
        <v>1757</v>
      </c>
      <c r="K409" s="6" t="s">
        <v>959</v>
      </c>
      <c r="L409" s="6" t="s">
        <v>104</v>
      </c>
      <c r="M409" s="6" t="s">
        <v>504</v>
      </c>
      <c r="V409" s="6" t="s">
        <v>49</v>
      </c>
      <c r="W409" s="6" t="s">
        <v>49</v>
      </c>
      <c r="X409" s="6" t="s">
        <v>49</v>
      </c>
      <c r="Y409" s="7" t="s">
        <v>51</v>
      </c>
      <c r="AA409" s="3" t="s">
        <v>52</v>
      </c>
      <c r="AB409" s="3" t="s">
        <v>53</v>
      </c>
      <c r="AC409" s="5">
        <f>VLOOKUP(G409,'[1]végl. jó elnev.,kerekítve, e Ft'!$1:$1048576,10,0)</f>
        <v>4</v>
      </c>
      <c r="AD409" s="5">
        <f>VLOOKUP(G409,'[1]végl. jó elnev.,kerekítve, e Ft'!$1:$1048576,11,0)</f>
        <v>24041</v>
      </c>
      <c r="AE409" s="6" t="s">
        <v>54</v>
      </c>
      <c r="AF409" s="6" t="s">
        <v>1758</v>
      </c>
      <c r="AJ409" s="6" t="s">
        <v>56</v>
      </c>
      <c r="AK409" s="3" t="s">
        <v>57</v>
      </c>
      <c r="AL409" s="3"/>
      <c r="AM409" s="3" t="s">
        <v>56</v>
      </c>
      <c r="AN409" s="3"/>
    </row>
    <row r="410" spans="1:40" s="6" customFormat="1" x14ac:dyDescent="0.3">
      <c r="A410" s="3">
        <v>2021</v>
      </c>
      <c r="B410" s="3" t="s">
        <v>40</v>
      </c>
      <c r="C410" s="3" t="s">
        <v>41</v>
      </c>
      <c r="D410" s="3" t="s">
        <v>42</v>
      </c>
      <c r="E410" s="5" t="s">
        <v>43</v>
      </c>
      <c r="F410" s="3">
        <v>465</v>
      </c>
      <c r="G410" s="6" t="s">
        <v>1759</v>
      </c>
      <c r="H410" s="5" t="s">
        <v>45</v>
      </c>
      <c r="I410" s="5" t="s">
        <v>1760</v>
      </c>
      <c r="J410" s="5" t="s">
        <v>1761</v>
      </c>
      <c r="S410" s="6" t="s">
        <v>48</v>
      </c>
      <c r="V410" s="6" t="s">
        <v>49</v>
      </c>
      <c r="W410" s="6" t="s">
        <v>49</v>
      </c>
      <c r="X410" s="6" t="s">
        <v>49</v>
      </c>
      <c r="Y410" s="7" t="s">
        <v>51</v>
      </c>
      <c r="AA410" s="3" t="s">
        <v>52</v>
      </c>
      <c r="AB410" s="3" t="s">
        <v>53</v>
      </c>
      <c r="AC410" s="5">
        <f>VLOOKUP(G410,'[1]végl. jó elnev.,kerekítve, e Ft'!$1:$1048576,10,0)</f>
        <v>4</v>
      </c>
      <c r="AD410" s="5">
        <f>VLOOKUP(G410,'[1]végl. jó elnev.,kerekítve, e Ft'!$1:$1048576,11,0)</f>
        <v>23109</v>
      </c>
      <c r="AE410" s="6" t="s">
        <v>54</v>
      </c>
      <c r="AF410" s="6" t="s">
        <v>1762</v>
      </c>
      <c r="AJ410" s="6" t="s">
        <v>56</v>
      </c>
      <c r="AK410" s="3" t="s">
        <v>57</v>
      </c>
      <c r="AL410" s="3"/>
      <c r="AM410" s="3" t="s">
        <v>56</v>
      </c>
      <c r="AN410" s="3"/>
    </row>
    <row r="411" spans="1:40" s="6" customFormat="1" x14ac:dyDescent="0.3">
      <c r="A411" s="3">
        <v>2021</v>
      </c>
      <c r="B411" s="3" t="s">
        <v>40</v>
      </c>
      <c r="C411" s="3" t="s">
        <v>41</v>
      </c>
      <c r="D411" s="3" t="s">
        <v>42</v>
      </c>
      <c r="E411" s="5" t="s">
        <v>43</v>
      </c>
      <c r="F411" s="3">
        <v>466</v>
      </c>
      <c r="G411" s="6" t="s">
        <v>1763</v>
      </c>
      <c r="H411" s="5" t="s">
        <v>45</v>
      </c>
      <c r="I411" s="5" t="s">
        <v>1764</v>
      </c>
      <c r="J411" s="5" t="s">
        <v>1765</v>
      </c>
      <c r="S411" s="6" t="s">
        <v>48</v>
      </c>
      <c r="V411" s="6" t="s">
        <v>49</v>
      </c>
      <c r="W411" s="6" t="s">
        <v>49</v>
      </c>
      <c r="X411" s="6" t="s">
        <v>49</v>
      </c>
      <c r="Y411" s="7" t="s">
        <v>51</v>
      </c>
      <c r="AA411" s="3" t="s">
        <v>52</v>
      </c>
      <c r="AB411" s="3" t="s">
        <v>53</v>
      </c>
      <c r="AC411" s="5">
        <f>VLOOKUP(G411,'[1]végl. jó elnev.,kerekítve, e Ft'!$1:$1048576,10,0)</f>
        <v>5</v>
      </c>
      <c r="AD411" s="5">
        <f>VLOOKUP(G411,'[1]végl. jó elnev.,kerekítve, e Ft'!$1:$1048576,11,0)</f>
        <v>28860</v>
      </c>
      <c r="AE411" s="6" t="s">
        <v>54</v>
      </c>
      <c r="AF411" s="6" t="s">
        <v>1766</v>
      </c>
      <c r="AJ411" s="6" t="s">
        <v>56</v>
      </c>
      <c r="AK411" s="3" t="s">
        <v>57</v>
      </c>
      <c r="AL411" s="3"/>
      <c r="AM411" s="3" t="s">
        <v>56</v>
      </c>
      <c r="AN411" s="3"/>
    </row>
    <row r="412" spans="1:40" s="6" customFormat="1" x14ac:dyDescent="0.3">
      <c r="A412" s="3">
        <v>2021</v>
      </c>
      <c r="B412" s="3" t="s">
        <v>40</v>
      </c>
      <c r="C412" s="3" t="s">
        <v>41</v>
      </c>
      <c r="D412" s="3" t="s">
        <v>42</v>
      </c>
      <c r="E412" s="5" t="s">
        <v>43</v>
      </c>
      <c r="F412" s="3">
        <v>467</v>
      </c>
      <c r="G412" s="6" t="s">
        <v>1767</v>
      </c>
      <c r="H412" s="5" t="s">
        <v>45</v>
      </c>
      <c r="I412" s="5" t="s">
        <v>1768</v>
      </c>
      <c r="J412" s="5" t="s">
        <v>1769</v>
      </c>
      <c r="K412" s="6" t="s">
        <v>80</v>
      </c>
      <c r="L412" s="6" t="s">
        <v>74</v>
      </c>
      <c r="M412" s="6" t="s">
        <v>75</v>
      </c>
      <c r="V412" s="6" t="s">
        <v>49</v>
      </c>
      <c r="W412" s="6" t="s">
        <v>49</v>
      </c>
      <c r="X412" s="6" t="s">
        <v>49</v>
      </c>
      <c r="Y412" s="7" t="s">
        <v>51</v>
      </c>
      <c r="AA412" s="3" t="s">
        <v>52</v>
      </c>
      <c r="AB412" s="3" t="s">
        <v>53</v>
      </c>
      <c r="AC412" s="5">
        <f>VLOOKUP(G412,'[1]végl. jó elnev.,kerekítve, e Ft'!$1:$1048576,10,0)</f>
        <v>5</v>
      </c>
      <c r="AD412" s="5">
        <f>VLOOKUP(G412,'[1]végl. jó elnev.,kerekítve, e Ft'!$1:$1048576,11,0)</f>
        <v>29296</v>
      </c>
      <c r="AE412" s="6" t="s">
        <v>54</v>
      </c>
      <c r="AF412" s="6" t="s">
        <v>1770</v>
      </c>
      <c r="AJ412" s="6" t="s">
        <v>56</v>
      </c>
      <c r="AK412" s="3" t="s">
        <v>57</v>
      </c>
      <c r="AL412" s="3"/>
      <c r="AM412" s="3" t="s">
        <v>56</v>
      </c>
      <c r="AN412" s="3"/>
    </row>
    <row r="413" spans="1:40" s="6" customFormat="1" x14ac:dyDescent="0.3">
      <c r="A413" s="3">
        <v>2021</v>
      </c>
      <c r="B413" s="3" t="s">
        <v>40</v>
      </c>
      <c r="C413" s="3" t="s">
        <v>41</v>
      </c>
      <c r="D413" s="3" t="s">
        <v>42</v>
      </c>
      <c r="E413" s="5" t="s">
        <v>43</v>
      </c>
      <c r="F413" s="3">
        <v>468</v>
      </c>
      <c r="G413" s="6" t="s">
        <v>1771</v>
      </c>
      <c r="H413" s="5" t="s">
        <v>45</v>
      </c>
      <c r="I413" s="5" t="s">
        <v>1772</v>
      </c>
      <c r="J413" s="5" t="s">
        <v>1773</v>
      </c>
      <c r="K413" s="6" t="s">
        <v>1181</v>
      </c>
      <c r="L413" s="6" t="s">
        <v>74</v>
      </c>
      <c r="M413" s="6" t="s">
        <v>364</v>
      </c>
      <c r="V413" s="6" t="s">
        <v>49</v>
      </c>
      <c r="W413" s="6" t="s">
        <v>49</v>
      </c>
      <c r="X413" s="6" t="s">
        <v>49</v>
      </c>
      <c r="Y413" s="7" t="s">
        <v>51</v>
      </c>
      <c r="AA413" s="3" t="s">
        <v>52</v>
      </c>
      <c r="AB413" s="3" t="s">
        <v>53</v>
      </c>
      <c r="AC413" s="5">
        <f>VLOOKUP(G413,'[1]végl. jó elnev.,kerekítve, e Ft'!$1:$1048576,10,0)</f>
        <v>107</v>
      </c>
      <c r="AD413" s="5">
        <f>VLOOKUP(G413,'[1]végl. jó elnev.,kerekítve, e Ft'!$1:$1048576,11,0)</f>
        <v>738326</v>
      </c>
      <c r="AE413" s="6" t="s">
        <v>54</v>
      </c>
      <c r="AF413" s="6" t="s">
        <v>1774</v>
      </c>
      <c r="AJ413" s="6" t="s">
        <v>56</v>
      </c>
      <c r="AK413" s="3" t="s">
        <v>57</v>
      </c>
      <c r="AL413" s="3"/>
      <c r="AM413" s="3" t="s">
        <v>56</v>
      </c>
      <c r="AN413" s="3"/>
    </row>
    <row r="414" spans="1:40" s="6" customFormat="1" x14ac:dyDescent="0.3">
      <c r="A414" s="3">
        <v>2021</v>
      </c>
      <c r="B414" s="3" t="s">
        <v>40</v>
      </c>
      <c r="C414" s="3" t="s">
        <v>41</v>
      </c>
      <c r="D414" s="3" t="s">
        <v>42</v>
      </c>
      <c r="E414" s="5" t="s">
        <v>43</v>
      </c>
      <c r="F414" s="3">
        <v>469</v>
      </c>
      <c r="G414" s="6" t="s">
        <v>1775</v>
      </c>
      <c r="H414" s="5" t="s">
        <v>45</v>
      </c>
      <c r="I414" s="5" t="s">
        <v>1326</v>
      </c>
      <c r="J414" s="5" t="s">
        <v>212</v>
      </c>
      <c r="K414" s="6" t="s">
        <v>1776</v>
      </c>
      <c r="L414" s="6" t="s">
        <v>74</v>
      </c>
      <c r="M414" s="6" t="s">
        <v>521</v>
      </c>
      <c r="V414" s="6" t="s">
        <v>49</v>
      </c>
      <c r="W414" s="6" t="s">
        <v>49</v>
      </c>
      <c r="X414" s="6" t="s">
        <v>49</v>
      </c>
      <c r="Y414" s="7" t="s">
        <v>51</v>
      </c>
      <c r="AA414" s="3" t="s">
        <v>52</v>
      </c>
      <c r="AB414" s="3" t="s">
        <v>53</v>
      </c>
      <c r="AC414" s="5">
        <f>VLOOKUP(G414,'[1]végl. jó elnev.,kerekítve, e Ft'!$1:$1048576,10,0)</f>
        <v>116</v>
      </c>
      <c r="AD414" s="5">
        <f>VLOOKUP(G414,'[1]végl. jó elnev.,kerekítve, e Ft'!$1:$1048576,11,0)</f>
        <v>1113538</v>
      </c>
      <c r="AE414" s="6" t="s">
        <v>54</v>
      </c>
      <c r="AF414" s="6" t="s">
        <v>215</v>
      </c>
      <c r="AJ414" s="6" t="s">
        <v>56</v>
      </c>
      <c r="AK414" s="3" t="s">
        <v>57</v>
      </c>
      <c r="AL414" s="3"/>
      <c r="AM414" s="3" t="s">
        <v>56</v>
      </c>
      <c r="AN414" s="3"/>
    </row>
    <row r="415" spans="1:40" s="6" customFormat="1" x14ac:dyDescent="0.3">
      <c r="A415" s="3">
        <v>2021</v>
      </c>
      <c r="B415" s="3" t="s">
        <v>40</v>
      </c>
      <c r="C415" s="3" t="s">
        <v>41</v>
      </c>
      <c r="D415" s="3" t="s">
        <v>42</v>
      </c>
      <c r="E415" s="5" t="s">
        <v>43</v>
      </c>
      <c r="F415" s="3">
        <v>470</v>
      </c>
      <c r="G415" s="6" t="s">
        <v>1777</v>
      </c>
      <c r="H415" s="5" t="s">
        <v>45</v>
      </c>
      <c r="I415" s="5" t="s">
        <v>1778</v>
      </c>
      <c r="J415" s="5" t="s">
        <v>1779</v>
      </c>
      <c r="S415" s="6" t="s">
        <v>1780</v>
      </c>
      <c r="V415" s="6" t="s">
        <v>49</v>
      </c>
      <c r="W415" s="6" t="s">
        <v>49</v>
      </c>
      <c r="X415" s="6" t="s">
        <v>49</v>
      </c>
      <c r="Y415" s="7" t="s">
        <v>51</v>
      </c>
      <c r="AA415" s="3" t="s">
        <v>52</v>
      </c>
      <c r="AB415" s="3" t="s">
        <v>53</v>
      </c>
      <c r="AC415" s="5">
        <f>VLOOKUP(G415,'[1]végl. jó elnev.,kerekítve, e Ft'!$1:$1048576,10,0)</f>
        <v>12</v>
      </c>
      <c r="AD415" s="5">
        <f>VLOOKUP(G415,'[1]végl. jó elnev.,kerekítve, e Ft'!$1:$1048576,11,0)</f>
        <v>68889</v>
      </c>
      <c r="AE415" s="6" t="s">
        <v>54</v>
      </c>
      <c r="AF415" s="6" t="s">
        <v>1781</v>
      </c>
      <c r="AJ415" s="6" t="s">
        <v>56</v>
      </c>
      <c r="AK415" s="3" t="s">
        <v>57</v>
      </c>
      <c r="AL415" s="3"/>
      <c r="AM415" s="3" t="s">
        <v>56</v>
      </c>
      <c r="AN415" s="3"/>
    </row>
    <row r="416" spans="1:40" s="6" customFormat="1" x14ac:dyDescent="0.3">
      <c r="A416" s="3">
        <v>2021</v>
      </c>
      <c r="B416" s="3" t="s">
        <v>40</v>
      </c>
      <c r="C416" s="3" t="s">
        <v>41</v>
      </c>
      <c r="D416" s="3" t="s">
        <v>42</v>
      </c>
      <c r="E416" s="5" t="s">
        <v>43</v>
      </c>
      <c r="F416" s="3">
        <v>471</v>
      </c>
      <c r="G416" s="6" t="s">
        <v>1782</v>
      </c>
      <c r="H416" s="5" t="s">
        <v>45</v>
      </c>
      <c r="I416" s="5" t="s">
        <v>199</v>
      </c>
      <c r="J416" s="5" t="s">
        <v>200</v>
      </c>
      <c r="K416" s="6" t="s">
        <v>201</v>
      </c>
      <c r="L416" s="6" t="s">
        <v>202</v>
      </c>
      <c r="M416" s="6" t="s">
        <v>220</v>
      </c>
      <c r="V416" s="6" t="s">
        <v>49</v>
      </c>
      <c r="W416" s="6" t="s">
        <v>49</v>
      </c>
      <c r="X416" s="6" t="s">
        <v>49</v>
      </c>
      <c r="Y416" s="7" t="s">
        <v>51</v>
      </c>
      <c r="AA416" s="3" t="s">
        <v>52</v>
      </c>
      <c r="AB416" s="3" t="s">
        <v>53</v>
      </c>
      <c r="AC416" s="5">
        <f>VLOOKUP(G416,'[1]végl. jó elnev.,kerekítve, e Ft'!$1:$1048576,10,0)</f>
        <v>507</v>
      </c>
      <c r="AD416" s="5">
        <f>VLOOKUP(G416,'[1]végl. jó elnev.,kerekítve, e Ft'!$1:$1048576,11,0)</f>
        <v>3144705</v>
      </c>
      <c r="AE416" s="6" t="s">
        <v>54</v>
      </c>
      <c r="AF416" s="6" t="s">
        <v>203</v>
      </c>
      <c r="AJ416" s="6" t="s">
        <v>56</v>
      </c>
      <c r="AK416" s="3" t="s">
        <v>57</v>
      </c>
      <c r="AL416" s="3"/>
      <c r="AM416" s="3" t="s">
        <v>56</v>
      </c>
      <c r="AN416" s="3"/>
    </row>
    <row r="417" spans="1:40" s="6" customFormat="1" x14ac:dyDescent="0.3">
      <c r="A417" s="3">
        <v>2021</v>
      </c>
      <c r="B417" s="3" t="s">
        <v>40</v>
      </c>
      <c r="C417" s="3" t="s">
        <v>41</v>
      </c>
      <c r="D417" s="3" t="s">
        <v>42</v>
      </c>
      <c r="E417" s="5" t="s">
        <v>43</v>
      </c>
      <c r="F417" s="3">
        <v>472</v>
      </c>
      <c r="G417" s="6" t="s">
        <v>1783</v>
      </c>
      <c r="H417" s="5" t="s">
        <v>45</v>
      </c>
      <c r="I417" s="5" t="s">
        <v>324</v>
      </c>
      <c r="J417" s="5" t="s">
        <v>72</v>
      </c>
      <c r="K417" s="6" t="s">
        <v>1784</v>
      </c>
      <c r="L417" s="6" t="s">
        <v>74</v>
      </c>
      <c r="M417" s="6" t="s">
        <v>597</v>
      </c>
      <c r="V417" s="6" t="s">
        <v>49</v>
      </c>
      <c r="W417" s="6" t="s">
        <v>49</v>
      </c>
      <c r="X417" s="6" t="s">
        <v>49</v>
      </c>
      <c r="Y417" s="7" t="s">
        <v>51</v>
      </c>
      <c r="AA417" s="3" t="s">
        <v>52</v>
      </c>
      <c r="AB417" s="3" t="s">
        <v>53</v>
      </c>
      <c r="AC417" s="5">
        <f>VLOOKUP(G417,'[1]végl. jó elnev.,kerekítve, e Ft'!$1:$1048576,10,0)</f>
        <v>348</v>
      </c>
      <c r="AD417" s="5">
        <f>VLOOKUP(G417,'[1]végl. jó elnev.,kerekítve, e Ft'!$1:$1048576,11,0)</f>
        <v>2427252</v>
      </c>
      <c r="AE417" s="6" t="s">
        <v>54</v>
      </c>
      <c r="AF417" s="6" t="s">
        <v>76</v>
      </c>
      <c r="AJ417" s="6" t="s">
        <v>56</v>
      </c>
      <c r="AK417" s="3" t="s">
        <v>57</v>
      </c>
      <c r="AL417" s="3"/>
      <c r="AM417" s="3" t="s">
        <v>56</v>
      </c>
      <c r="AN417" s="3"/>
    </row>
    <row r="418" spans="1:40" s="6" customFormat="1" x14ac:dyDescent="0.3">
      <c r="A418" s="3">
        <v>2021</v>
      </c>
      <c r="B418" s="3" t="s">
        <v>40</v>
      </c>
      <c r="C418" s="3" t="s">
        <v>41</v>
      </c>
      <c r="D418" s="3" t="s">
        <v>42</v>
      </c>
      <c r="E418" s="5" t="s">
        <v>43</v>
      </c>
      <c r="F418" s="3">
        <v>473</v>
      </c>
      <c r="G418" s="6" t="s">
        <v>1785</v>
      </c>
      <c r="H418" s="5" t="s">
        <v>45</v>
      </c>
      <c r="I418" s="5" t="s">
        <v>1786</v>
      </c>
      <c r="J418" s="5" t="s">
        <v>1115</v>
      </c>
      <c r="K418" s="6" t="s">
        <v>1787</v>
      </c>
      <c r="L418" s="6" t="s">
        <v>74</v>
      </c>
      <c r="M418" s="6" t="s">
        <v>98</v>
      </c>
      <c r="V418" s="6" t="s">
        <v>49</v>
      </c>
      <c r="W418" s="6" t="s">
        <v>49</v>
      </c>
      <c r="X418" s="6" t="s">
        <v>49</v>
      </c>
      <c r="Y418" s="7" t="s">
        <v>51</v>
      </c>
      <c r="AA418" s="3" t="s">
        <v>52</v>
      </c>
      <c r="AB418" s="3" t="s">
        <v>53</v>
      </c>
      <c r="AC418" s="5">
        <f>VLOOKUP(G418,'[1]végl. jó elnev.,kerekítve, e Ft'!$1:$1048576,10,0)</f>
        <v>360</v>
      </c>
      <c r="AD418" s="5">
        <f>VLOOKUP(G418,'[1]végl. jó elnev.,kerekítve, e Ft'!$1:$1048576,11,0)</f>
        <v>2255611</v>
      </c>
      <c r="AE418" s="6" t="s">
        <v>54</v>
      </c>
      <c r="AF418" s="6" t="s">
        <v>1116</v>
      </c>
      <c r="AJ418" s="6" t="s">
        <v>56</v>
      </c>
      <c r="AK418" s="3" t="s">
        <v>57</v>
      </c>
      <c r="AL418" s="3"/>
      <c r="AM418" s="3" t="s">
        <v>56</v>
      </c>
      <c r="AN418" s="3"/>
    </row>
    <row r="419" spans="1:40" s="6" customFormat="1" x14ac:dyDescent="0.3">
      <c r="A419" s="3">
        <v>2021</v>
      </c>
      <c r="B419" s="3" t="s">
        <v>40</v>
      </c>
      <c r="C419" s="3" t="s">
        <v>41</v>
      </c>
      <c r="D419" s="3" t="s">
        <v>42</v>
      </c>
      <c r="E419" s="5" t="s">
        <v>43</v>
      </c>
      <c r="F419" s="3">
        <v>474</v>
      </c>
      <c r="G419" s="6" t="s">
        <v>1788</v>
      </c>
      <c r="H419" s="5" t="s">
        <v>45</v>
      </c>
      <c r="I419" s="5" t="s">
        <v>1789</v>
      </c>
      <c r="J419" s="5" t="s">
        <v>1369</v>
      </c>
      <c r="K419" s="6" t="s">
        <v>150</v>
      </c>
      <c r="L419" s="6" t="s">
        <v>74</v>
      </c>
      <c r="M419" s="6" t="s">
        <v>1790</v>
      </c>
      <c r="V419" s="6" t="s">
        <v>49</v>
      </c>
      <c r="W419" s="6" t="s">
        <v>49</v>
      </c>
      <c r="X419" s="6" t="s">
        <v>49</v>
      </c>
      <c r="Y419" s="7" t="s">
        <v>51</v>
      </c>
      <c r="AA419" s="3" t="s">
        <v>52</v>
      </c>
      <c r="AB419" s="3" t="s">
        <v>53</v>
      </c>
      <c r="AC419" s="5">
        <f>VLOOKUP(G419,'[1]végl. jó elnev.,kerekítve, e Ft'!$1:$1048576,10,0)</f>
        <v>455</v>
      </c>
      <c r="AD419" s="5">
        <f>VLOOKUP(G419,'[1]végl. jó elnev.,kerekítve, e Ft'!$1:$1048576,11,0)</f>
        <v>2723825</v>
      </c>
      <c r="AE419" s="6" t="s">
        <v>54</v>
      </c>
      <c r="AF419" s="6" t="s">
        <v>1370</v>
      </c>
      <c r="AJ419" s="6" t="s">
        <v>56</v>
      </c>
      <c r="AK419" s="3" t="s">
        <v>57</v>
      </c>
      <c r="AL419" s="3"/>
      <c r="AM419" s="3" t="s">
        <v>56</v>
      </c>
      <c r="AN419" s="3"/>
    </row>
    <row r="420" spans="1:40" s="6" customFormat="1" x14ac:dyDescent="0.3">
      <c r="A420" s="3">
        <v>2021</v>
      </c>
      <c r="B420" s="3" t="s">
        <v>40</v>
      </c>
      <c r="C420" s="3" t="s">
        <v>41</v>
      </c>
      <c r="D420" s="3" t="s">
        <v>42</v>
      </c>
      <c r="E420" s="5" t="s">
        <v>43</v>
      </c>
      <c r="F420" s="3">
        <v>475</v>
      </c>
      <c r="G420" s="6" t="s">
        <v>1791</v>
      </c>
      <c r="H420" s="5" t="s">
        <v>45</v>
      </c>
      <c r="I420" s="5" t="s">
        <v>1792</v>
      </c>
      <c r="J420" s="5" t="s">
        <v>1613</v>
      </c>
      <c r="K420" s="6" t="s">
        <v>1793</v>
      </c>
      <c r="L420" s="6" t="s">
        <v>136</v>
      </c>
      <c r="M420" s="6" t="s">
        <v>1794</v>
      </c>
      <c r="V420" s="6" t="s">
        <v>49</v>
      </c>
      <c r="W420" s="6" t="s">
        <v>49</v>
      </c>
      <c r="X420" s="6" t="s">
        <v>49</v>
      </c>
      <c r="Y420" s="7" t="s">
        <v>51</v>
      </c>
      <c r="AA420" s="3" t="s">
        <v>52</v>
      </c>
      <c r="AB420" s="3" t="s">
        <v>53</v>
      </c>
      <c r="AC420" s="5">
        <f>VLOOKUP(G420,'[1]végl. jó elnev.,kerekítve, e Ft'!$1:$1048576,10,0)</f>
        <v>277</v>
      </c>
      <c r="AD420" s="5">
        <f>VLOOKUP(G420,'[1]végl. jó elnev.,kerekítve, e Ft'!$1:$1048576,11,0)</f>
        <v>1683120</v>
      </c>
      <c r="AE420" s="6" t="s">
        <v>54</v>
      </c>
      <c r="AF420" s="6" t="s">
        <v>1615</v>
      </c>
      <c r="AJ420" s="6" t="s">
        <v>56</v>
      </c>
      <c r="AK420" s="3" t="s">
        <v>57</v>
      </c>
      <c r="AL420" s="3"/>
      <c r="AM420" s="3" t="s">
        <v>56</v>
      </c>
      <c r="AN420" s="3"/>
    </row>
    <row r="421" spans="1:40" s="6" customFormat="1" x14ac:dyDescent="0.3">
      <c r="A421" s="3">
        <v>2021</v>
      </c>
      <c r="B421" s="3" t="s">
        <v>40</v>
      </c>
      <c r="C421" s="3" t="s">
        <v>41</v>
      </c>
      <c r="D421" s="3" t="s">
        <v>42</v>
      </c>
      <c r="E421" s="5" t="s">
        <v>43</v>
      </c>
      <c r="F421" s="3">
        <v>476</v>
      </c>
      <c r="G421" s="6" t="s">
        <v>1795</v>
      </c>
      <c r="H421" s="5" t="s">
        <v>45</v>
      </c>
      <c r="I421" s="5" t="s">
        <v>1708</v>
      </c>
      <c r="J421" s="5" t="s">
        <v>1709</v>
      </c>
      <c r="K421" s="6" t="s">
        <v>1796</v>
      </c>
      <c r="L421" s="6" t="s">
        <v>74</v>
      </c>
      <c r="M421" s="6" t="s">
        <v>296</v>
      </c>
      <c r="V421" s="6" t="s">
        <v>49</v>
      </c>
      <c r="W421" s="6" t="s">
        <v>49</v>
      </c>
      <c r="X421" s="6" t="s">
        <v>49</v>
      </c>
      <c r="Y421" s="7" t="s">
        <v>51</v>
      </c>
      <c r="AA421" s="3" t="s">
        <v>52</v>
      </c>
      <c r="AB421" s="3" t="s">
        <v>53</v>
      </c>
      <c r="AC421" s="5">
        <f>VLOOKUP(G421,'[1]végl. jó elnev.,kerekítve, e Ft'!$1:$1048576,10,0)</f>
        <v>209</v>
      </c>
      <c r="AD421" s="5">
        <f>VLOOKUP(G421,'[1]végl. jó elnev.,kerekítve, e Ft'!$1:$1048576,11,0)</f>
        <v>1347637</v>
      </c>
      <c r="AE421" s="6" t="s">
        <v>54</v>
      </c>
      <c r="AF421" s="6" t="s">
        <v>1711</v>
      </c>
      <c r="AJ421" s="6" t="s">
        <v>56</v>
      </c>
      <c r="AK421" s="3" t="s">
        <v>57</v>
      </c>
      <c r="AL421" s="3"/>
      <c r="AM421" s="3" t="s">
        <v>56</v>
      </c>
      <c r="AN421" s="3"/>
    </row>
    <row r="422" spans="1:40" s="6" customFormat="1" x14ac:dyDescent="0.3">
      <c r="A422" s="3">
        <v>2021</v>
      </c>
      <c r="B422" s="3" t="s">
        <v>40</v>
      </c>
      <c r="C422" s="3" t="s">
        <v>41</v>
      </c>
      <c r="D422" s="3" t="s">
        <v>42</v>
      </c>
      <c r="E422" s="5" t="s">
        <v>43</v>
      </c>
      <c r="F422" s="3">
        <v>477</v>
      </c>
      <c r="G422" s="6" t="s">
        <v>1797</v>
      </c>
      <c r="H422" s="5" t="s">
        <v>45</v>
      </c>
      <c r="I422" s="5" t="s">
        <v>1798</v>
      </c>
      <c r="J422" s="5" t="s">
        <v>1799</v>
      </c>
      <c r="K422" s="6" t="s">
        <v>285</v>
      </c>
      <c r="L422" s="6" t="s">
        <v>202</v>
      </c>
      <c r="M422" s="6" t="s">
        <v>75</v>
      </c>
      <c r="V422" s="6" t="s">
        <v>49</v>
      </c>
      <c r="W422" s="6" t="s">
        <v>49</v>
      </c>
      <c r="X422" s="6" t="s">
        <v>49</v>
      </c>
      <c r="Y422" s="7" t="s">
        <v>51</v>
      </c>
      <c r="AA422" s="3" t="s">
        <v>52</v>
      </c>
      <c r="AB422" s="3" t="s">
        <v>53</v>
      </c>
      <c r="AC422" s="5">
        <f>VLOOKUP(G422,'[1]végl. jó elnev.,kerekítve, e Ft'!$1:$1048576,10,0)</f>
        <v>12</v>
      </c>
      <c r="AD422" s="5">
        <f>VLOOKUP(G422,'[1]végl. jó elnev.,kerekítve, e Ft'!$1:$1048576,11,0)</f>
        <v>66101</v>
      </c>
      <c r="AE422" s="6" t="s">
        <v>54</v>
      </c>
      <c r="AF422" s="6" t="s">
        <v>1800</v>
      </c>
      <c r="AJ422" s="6" t="s">
        <v>56</v>
      </c>
      <c r="AK422" s="3" t="s">
        <v>57</v>
      </c>
      <c r="AL422" s="3"/>
      <c r="AM422" s="3" t="s">
        <v>56</v>
      </c>
      <c r="AN422" s="3"/>
    </row>
    <row r="423" spans="1:40" s="6" customFormat="1" x14ac:dyDescent="0.3">
      <c r="A423" s="3">
        <v>2021</v>
      </c>
      <c r="B423" s="3" t="s">
        <v>40</v>
      </c>
      <c r="C423" s="3" t="s">
        <v>41</v>
      </c>
      <c r="D423" s="3" t="s">
        <v>42</v>
      </c>
      <c r="E423" s="5" t="s">
        <v>43</v>
      </c>
      <c r="F423" s="3">
        <v>478</v>
      </c>
      <c r="G423" s="6" t="s">
        <v>1801</v>
      </c>
      <c r="H423" s="5" t="s">
        <v>45</v>
      </c>
      <c r="I423" s="5" t="s">
        <v>1802</v>
      </c>
      <c r="J423" s="5" t="s">
        <v>1803</v>
      </c>
      <c r="K423" s="6" t="s">
        <v>80</v>
      </c>
      <c r="L423" s="6" t="s">
        <v>74</v>
      </c>
      <c r="M423" s="6" t="s">
        <v>151</v>
      </c>
      <c r="V423" s="6" t="s">
        <v>49</v>
      </c>
      <c r="W423" s="6" t="s">
        <v>49</v>
      </c>
      <c r="X423" s="6" t="s">
        <v>49</v>
      </c>
      <c r="Y423" s="7" t="s">
        <v>51</v>
      </c>
      <c r="AA423" s="3" t="s">
        <v>52</v>
      </c>
      <c r="AB423" s="3" t="s">
        <v>53</v>
      </c>
      <c r="AC423" s="5">
        <f>VLOOKUP(G423,'[1]végl. jó elnev.,kerekítve, e Ft'!$1:$1048576,10,0)</f>
        <v>17</v>
      </c>
      <c r="AD423" s="5">
        <f>VLOOKUP(G423,'[1]végl. jó elnev.,kerekítve, e Ft'!$1:$1048576,11,0)</f>
        <v>91356</v>
      </c>
      <c r="AE423" s="6" t="s">
        <v>54</v>
      </c>
      <c r="AF423" s="6" t="s">
        <v>1804</v>
      </c>
      <c r="AJ423" s="6" t="s">
        <v>56</v>
      </c>
      <c r="AK423" s="3" t="s">
        <v>57</v>
      </c>
      <c r="AL423" s="3"/>
      <c r="AM423" s="3" t="s">
        <v>56</v>
      </c>
      <c r="AN423" s="3"/>
    </row>
    <row r="424" spans="1:40" s="6" customFormat="1" x14ac:dyDescent="0.3">
      <c r="A424" s="3">
        <v>2021</v>
      </c>
      <c r="B424" s="3" t="s">
        <v>40</v>
      </c>
      <c r="C424" s="3" t="s">
        <v>41</v>
      </c>
      <c r="D424" s="3" t="s">
        <v>42</v>
      </c>
      <c r="E424" s="5" t="s">
        <v>43</v>
      </c>
      <c r="F424" s="3">
        <v>479</v>
      </c>
      <c r="G424" s="6" t="s">
        <v>1805</v>
      </c>
      <c r="H424" s="5" t="s">
        <v>45</v>
      </c>
      <c r="I424" s="5" t="s">
        <v>1806</v>
      </c>
      <c r="J424" s="5" t="s">
        <v>1807</v>
      </c>
      <c r="K424" s="6" t="s">
        <v>1808</v>
      </c>
      <c r="L424" s="6" t="s">
        <v>74</v>
      </c>
      <c r="M424" s="6" t="s">
        <v>75</v>
      </c>
      <c r="V424" s="6" t="s">
        <v>49</v>
      </c>
      <c r="W424" s="6" t="s">
        <v>49</v>
      </c>
      <c r="X424" s="6" t="s">
        <v>49</v>
      </c>
      <c r="Y424" s="7" t="s">
        <v>51</v>
      </c>
      <c r="AA424" s="3" t="s">
        <v>52</v>
      </c>
      <c r="AB424" s="3" t="s">
        <v>53</v>
      </c>
      <c r="AC424" s="5">
        <f>VLOOKUP(G424,'[1]végl. jó elnev.,kerekítve, e Ft'!$1:$1048576,10,0)</f>
        <v>3</v>
      </c>
      <c r="AD424" s="5">
        <f>VLOOKUP(G424,'[1]végl. jó elnev.,kerekítve, e Ft'!$1:$1048576,11,0)</f>
        <v>16251</v>
      </c>
      <c r="AE424" s="6" t="s">
        <v>54</v>
      </c>
      <c r="AF424" s="6" t="s">
        <v>1809</v>
      </c>
      <c r="AJ424" s="6" t="s">
        <v>56</v>
      </c>
      <c r="AK424" s="3" t="s">
        <v>57</v>
      </c>
      <c r="AL424" s="3"/>
      <c r="AM424" s="3" t="s">
        <v>56</v>
      </c>
      <c r="AN424" s="3"/>
    </row>
    <row r="425" spans="1:40" s="6" customFormat="1" x14ac:dyDescent="0.3">
      <c r="A425" s="3">
        <v>2021</v>
      </c>
      <c r="B425" s="3" t="s">
        <v>40</v>
      </c>
      <c r="C425" s="3" t="s">
        <v>41</v>
      </c>
      <c r="D425" s="3" t="s">
        <v>42</v>
      </c>
      <c r="E425" s="5" t="s">
        <v>43</v>
      </c>
      <c r="F425" s="3">
        <v>480</v>
      </c>
      <c r="G425" s="6" t="s">
        <v>1810</v>
      </c>
      <c r="H425" s="5" t="s">
        <v>45</v>
      </c>
      <c r="I425" s="5" t="s">
        <v>1811</v>
      </c>
      <c r="J425" s="5" t="s">
        <v>1812</v>
      </c>
      <c r="K425" s="6" t="s">
        <v>978</v>
      </c>
      <c r="L425" s="6" t="s">
        <v>74</v>
      </c>
      <c r="M425" s="6" t="s">
        <v>364</v>
      </c>
      <c r="V425" s="6" t="s">
        <v>49</v>
      </c>
      <c r="W425" s="6" t="s">
        <v>49</v>
      </c>
      <c r="X425" s="6" t="s">
        <v>49</v>
      </c>
      <c r="Y425" s="7" t="s">
        <v>51</v>
      </c>
      <c r="AA425" s="3" t="s">
        <v>52</v>
      </c>
      <c r="AB425" s="3" t="s">
        <v>53</v>
      </c>
      <c r="AC425" s="5">
        <f>VLOOKUP(G425,'[1]végl. jó elnev.,kerekítve, e Ft'!$1:$1048576,10,0)</f>
        <v>11</v>
      </c>
      <c r="AD425" s="5">
        <f>VLOOKUP(G425,'[1]végl. jó elnev.,kerekítve, e Ft'!$1:$1048576,11,0)</f>
        <v>59415</v>
      </c>
      <c r="AE425" s="6" t="s">
        <v>54</v>
      </c>
      <c r="AF425" s="6" t="s">
        <v>1813</v>
      </c>
      <c r="AJ425" s="6" t="s">
        <v>56</v>
      </c>
      <c r="AK425" s="3" t="s">
        <v>57</v>
      </c>
      <c r="AL425" s="3"/>
      <c r="AM425" s="3" t="s">
        <v>56</v>
      </c>
      <c r="AN425" s="3"/>
    </row>
    <row r="426" spans="1:40" s="6" customFormat="1" x14ac:dyDescent="0.3">
      <c r="A426" s="3">
        <v>2021</v>
      </c>
      <c r="B426" s="3" t="s">
        <v>40</v>
      </c>
      <c r="C426" s="3" t="s">
        <v>41</v>
      </c>
      <c r="D426" s="3" t="s">
        <v>42</v>
      </c>
      <c r="E426" s="5" t="s">
        <v>43</v>
      </c>
      <c r="F426" s="3">
        <v>481</v>
      </c>
      <c r="G426" s="6" t="s">
        <v>1814</v>
      </c>
      <c r="H426" s="5" t="s">
        <v>45</v>
      </c>
      <c r="I426" s="5" t="s">
        <v>1815</v>
      </c>
      <c r="J426" s="5" t="s">
        <v>1816</v>
      </c>
      <c r="S426" s="6" t="s">
        <v>48</v>
      </c>
      <c r="V426" s="6" t="s">
        <v>49</v>
      </c>
      <c r="W426" s="6" t="s">
        <v>49</v>
      </c>
      <c r="X426" s="6" t="s">
        <v>49</v>
      </c>
      <c r="Y426" s="7" t="s">
        <v>51</v>
      </c>
      <c r="AA426" s="3" t="s">
        <v>52</v>
      </c>
      <c r="AB426" s="3" t="s">
        <v>53</v>
      </c>
      <c r="AC426" s="5">
        <f>VLOOKUP(G426,'[1]végl. jó elnev.,kerekítve, e Ft'!$1:$1048576,10,0)</f>
        <v>22</v>
      </c>
      <c r="AD426" s="5">
        <f>VLOOKUP(G426,'[1]végl. jó elnev.,kerekítve, e Ft'!$1:$1048576,11,0)</f>
        <v>123332</v>
      </c>
      <c r="AE426" s="6" t="s">
        <v>54</v>
      </c>
      <c r="AF426" s="6" t="s">
        <v>1817</v>
      </c>
      <c r="AJ426" s="6" t="s">
        <v>56</v>
      </c>
      <c r="AK426" s="3" t="s">
        <v>57</v>
      </c>
      <c r="AL426" s="3"/>
      <c r="AM426" s="3" t="s">
        <v>56</v>
      </c>
      <c r="AN426" s="3"/>
    </row>
    <row r="427" spans="1:40" s="6" customFormat="1" x14ac:dyDescent="0.3">
      <c r="A427" s="3">
        <v>2021</v>
      </c>
      <c r="B427" s="3" t="s">
        <v>40</v>
      </c>
      <c r="C427" s="3" t="s">
        <v>41</v>
      </c>
      <c r="D427" s="3" t="s">
        <v>42</v>
      </c>
      <c r="E427" s="5" t="s">
        <v>43</v>
      </c>
      <c r="F427" s="3">
        <v>482</v>
      </c>
      <c r="G427" s="6" t="s">
        <v>1818</v>
      </c>
      <c r="H427" s="5" t="s">
        <v>45</v>
      </c>
      <c r="I427" s="5" t="s">
        <v>1819</v>
      </c>
      <c r="J427" s="5" t="s">
        <v>1820</v>
      </c>
      <c r="K427" s="6" t="s">
        <v>1821</v>
      </c>
      <c r="L427" s="6" t="s">
        <v>74</v>
      </c>
      <c r="M427" s="6" t="s">
        <v>364</v>
      </c>
      <c r="V427" s="6" t="s">
        <v>49</v>
      </c>
      <c r="W427" s="6" t="s">
        <v>49</v>
      </c>
      <c r="X427" s="6" t="s">
        <v>49</v>
      </c>
      <c r="Y427" s="7" t="s">
        <v>51</v>
      </c>
      <c r="AA427" s="3" t="s">
        <v>52</v>
      </c>
      <c r="AB427" s="3" t="s">
        <v>53</v>
      </c>
      <c r="AC427" s="5">
        <f>VLOOKUP(G427,'[1]végl. jó elnev.,kerekítve, e Ft'!$1:$1048576,10,0)</f>
        <v>8</v>
      </c>
      <c r="AD427" s="5">
        <f>VLOOKUP(G427,'[1]végl. jó elnev.,kerekítve, e Ft'!$1:$1048576,11,0)</f>
        <v>45901</v>
      </c>
      <c r="AE427" s="6" t="s">
        <v>54</v>
      </c>
      <c r="AF427" s="6" t="s">
        <v>1822</v>
      </c>
      <c r="AJ427" s="6" t="s">
        <v>56</v>
      </c>
      <c r="AK427" s="3" t="s">
        <v>57</v>
      </c>
      <c r="AL427" s="3"/>
      <c r="AM427" s="3" t="s">
        <v>56</v>
      </c>
      <c r="AN427" s="3"/>
    </row>
    <row r="428" spans="1:40" s="6" customFormat="1" x14ac:dyDescent="0.3">
      <c r="A428" s="3">
        <v>2021</v>
      </c>
      <c r="B428" s="3" t="s">
        <v>40</v>
      </c>
      <c r="C428" s="3" t="s">
        <v>41</v>
      </c>
      <c r="D428" s="3" t="s">
        <v>42</v>
      </c>
      <c r="E428" s="5" t="s">
        <v>43</v>
      </c>
      <c r="F428" s="3">
        <v>483</v>
      </c>
      <c r="G428" s="6" t="s">
        <v>1823</v>
      </c>
      <c r="H428" s="5" t="s">
        <v>45</v>
      </c>
      <c r="I428" s="5" t="s">
        <v>1824</v>
      </c>
      <c r="J428" s="5" t="s">
        <v>1825</v>
      </c>
      <c r="K428" s="6" t="s">
        <v>390</v>
      </c>
      <c r="L428" s="6" t="s">
        <v>74</v>
      </c>
      <c r="M428" s="6" t="s">
        <v>296</v>
      </c>
      <c r="V428" s="6" t="s">
        <v>49</v>
      </c>
      <c r="W428" s="6" t="s">
        <v>49</v>
      </c>
      <c r="X428" s="6" t="s">
        <v>49</v>
      </c>
      <c r="Y428" s="7" t="s">
        <v>51</v>
      </c>
      <c r="AA428" s="3" t="s">
        <v>52</v>
      </c>
      <c r="AB428" s="3" t="s">
        <v>53</v>
      </c>
      <c r="AC428" s="5">
        <f>VLOOKUP(G428,'[1]végl. jó elnev.,kerekítve, e Ft'!$1:$1048576,10,0)</f>
        <v>8</v>
      </c>
      <c r="AD428" s="5">
        <f>VLOOKUP(G428,'[1]végl. jó elnev.,kerekítve, e Ft'!$1:$1048576,11,0)</f>
        <v>46034</v>
      </c>
      <c r="AE428" s="6" t="s">
        <v>54</v>
      </c>
      <c r="AF428" s="6" t="s">
        <v>1826</v>
      </c>
      <c r="AJ428" s="6" t="s">
        <v>56</v>
      </c>
      <c r="AK428" s="3" t="s">
        <v>57</v>
      </c>
      <c r="AL428" s="3"/>
      <c r="AM428" s="3" t="s">
        <v>56</v>
      </c>
      <c r="AN428" s="3"/>
    </row>
    <row r="429" spans="1:40" s="6" customFormat="1" x14ac:dyDescent="0.3">
      <c r="A429" s="3">
        <v>2021</v>
      </c>
      <c r="B429" s="3" t="s">
        <v>40</v>
      </c>
      <c r="C429" s="3" t="s">
        <v>41</v>
      </c>
      <c r="D429" s="3" t="s">
        <v>42</v>
      </c>
      <c r="E429" s="5" t="s">
        <v>43</v>
      </c>
      <c r="F429" s="3">
        <v>484</v>
      </c>
      <c r="G429" s="6" t="s">
        <v>1827</v>
      </c>
      <c r="H429" s="5" t="s">
        <v>45</v>
      </c>
      <c r="I429" s="5" t="s">
        <v>1828</v>
      </c>
      <c r="J429" s="5" t="s">
        <v>1829</v>
      </c>
      <c r="K429" s="6" t="s">
        <v>409</v>
      </c>
      <c r="L429" s="6" t="s">
        <v>74</v>
      </c>
      <c r="M429" s="6" t="s">
        <v>1830</v>
      </c>
      <c r="V429" s="6" t="s">
        <v>49</v>
      </c>
      <c r="W429" s="6" t="s">
        <v>49</v>
      </c>
      <c r="X429" s="6" t="s">
        <v>49</v>
      </c>
      <c r="Y429" s="7" t="s">
        <v>51</v>
      </c>
      <c r="AA429" s="3" t="s">
        <v>52</v>
      </c>
      <c r="AB429" s="3" t="s">
        <v>53</v>
      </c>
      <c r="AC429" s="5">
        <f>VLOOKUP(G429,'[1]végl. jó elnev.,kerekítve, e Ft'!$1:$1048576,10,0)</f>
        <v>16</v>
      </c>
      <c r="AD429" s="5">
        <f>VLOOKUP(G429,'[1]végl. jó elnev.,kerekítve, e Ft'!$1:$1048576,11,0)</f>
        <v>83949</v>
      </c>
      <c r="AE429" s="6" t="s">
        <v>54</v>
      </c>
      <c r="AF429" s="6" t="s">
        <v>1831</v>
      </c>
      <c r="AJ429" s="6" t="s">
        <v>56</v>
      </c>
      <c r="AK429" s="3" t="s">
        <v>57</v>
      </c>
      <c r="AL429" s="3"/>
      <c r="AM429" s="3" t="s">
        <v>56</v>
      </c>
      <c r="AN429" s="3"/>
    </row>
    <row r="430" spans="1:40" s="6" customFormat="1" x14ac:dyDescent="0.3">
      <c r="A430" s="3">
        <v>2021</v>
      </c>
      <c r="B430" s="3" t="s">
        <v>40</v>
      </c>
      <c r="C430" s="3" t="s">
        <v>41</v>
      </c>
      <c r="D430" s="3" t="s">
        <v>42</v>
      </c>
      <c r="E430" s="5" t="s">
        <v>43</v>
      </c>
      <c r="F430" s="3">
        <v>485</v>
      </c>
      <c r="G430" s="6" t="s">
        <v>1832</v>
      </c>
      <c r="H430" s="5" t="s">
        <v>45</v>
      </c>
      <c r="I430" s="5" t="s">
        <v>1833</v>
      </c>
      <c r="J430" s="5" t="s">
        <v>1834</v>
      </c>
      <c r="K430" s="6" t="s">
        <v>1835</v>
      </c>
      <c r="L430" s="6" t="s">
        <v>74</v>
      </c>
      <c r="M430" s="6" t="s">
        <v>296</v>
      </c>
      <c r="V430" s="6" t="s">
        <v>49</v>
      </c>
      <c r="W430" s="6" t="s">
        <v>49</v>
      </c>
      <c r="X430" s="6" t="s">
        <v>49</v>
      </c>
      <c r="Y430" s="7" t="s">
        <v>51</v>
      </c>
      <c r="AA430" s="3" t="s">
        <v>52</v>
      </c>
      <c r="AB430" s="3" t="s">
        <v>53</v>
      </c>
      <c r="AC430" s="5">
        <f>VLOOKUP(G430,'[1]végl. jó elnev.,kerekítve, e Ft'!$1:$1048576,10,0)</f>
        <v>9</v>
      </c>
      <c r="AD430" s="5">
        <f>VLOOKUP(G430,'[1]végl. jó elnev.,kerekítve, e Ft'!$1:$1048576,11,0)</f>
        <v>45379</v>
      </c>
      <c r="AE430" s="6" t="s">
        <v>54</v>
      </c>
      <c r="AF430" s="6" t="s">
        <v>1836</v>
      </c>
      <c r="AJ430" s="6" t="s">
        <v>56</v>
      </c>
      <c r="AK430" s="3" t="s">
        <v>57</v>
      </c>
      <c r="AL430" s="3"/>
      <c r="AM430" s="3" t="s">
        <v>56</v>
      </c>
      <c r="AN430" s="3"/>
    </row>
    <row r="431" spans="1:40" s="6" customFormat="1" x14ac:dyDescent="0.3">
      <c r="A431" s="3">
        <v>2021</v>
      </c>
      <c r="B431" s="3" t="s">
        <v>40</v>
      </c>
      <c r="C431" s="3" t="s">
        <v>41</v>
      </c>
      <c r="D431" s="3" t="s">
        <v>42</v>
      </c>
      <c r="E431" s="5" t="s">
        <v>43</v>
      </c>
      <c r="F431" s="3">
        <v>486</v>
      </c>
      <c r="G431" s="6" t="s">
        <v>1837</v>
      </c>
      <c r="H431" s="5" t="s">
        <v>45</v>
      </c>
      <c r="I431" s="5" t="s">
        <v>1838</v>
      </c>
      <c r="J431" s="5" t="s">
        <v>1839</v>
      </c>
      <c r="S431" s="6" t="s">
        <v>48</v>
      </c>
      <c r="V431" s="6" t="s">
        <v>49</v>
      </c>
      <c r="W431" s="6" t="s">
        <v>49</v>
      </c>
      <c r="X431" s="6" t="s">
        <v>49</v>
      </c>
      <c r="Y431" s="7" t="s">
        <v>51</v>
      </c>
      <c r="AA431" s="3" t="s">
        <v>52</v>
      </c>
      <c r="AB431" s="3" t="s">
        <v>53</v>
      </c>
      <c r="AC431" s="5">
        <f>VLOOKUP(G431,'[1]végl. jó elnev.,kerekítve, e Ft'!$1:$1048576,10,0)</f>
        <v>0</v>
      </c>
      <c r="AD431" s="5">
        <f>VLOOKUP(G431,'[1]végl. jó elnev.,kerekítve, e Ft'!$1:$1048576,11,0)</f>
        <v>774</v>
      </c>
      <c r="AE431" s="6" t="s">
        <v>54</v>
      </c>
      <c r="AF431" s="6" t="s">
        <v>1840</v>
      </c>
      <c r="AJ431" s="6" t="s">
        <v>56</v>
      </c>
      <c r="AK431" s="3" t="s">
        <v>57</v>
      </c>
      <c r="AL431" s="3"/>
      <c r="AM431" s="3" t="s">
        <v>56</v>
      </c>
      <c r="AN431" s="3"/>
    </row>
    <row r="432" spans="1:40" s="6" customFormat="1" x14ac:dyDescent="0.3">
      <c r="A432" s="3">
        <v>2021</v>
      </c>
      <c r="B432" s="3" t="s">
        <v>40</v>
      </c>
      <c r="C432" s="3" t="s">
        <v>41</v>
      </c>
      <c r="D432" s="3" t="s">
        <v>42</v>
      </c>
      <c r="E432" s="5" t="s">
        <v>43</v>
      </c>
      <c r="F432" s="3">
        <v>487</v>
      </c>
      <c r="G432" s="6" t="s">
        <v>1841</v>
      </c>
      <c r="H432" s="5" t="s">
        <v>45</v>
      </c>
      <c r="I432" s="5" t="s">
        <v>1842</v>
      </c>
      <c r="J432" s="5" t="s">
        <v>1843</v>
      </c>
      <c r="K432" s="6" t="s">
        <v>1594</v>
      </c>
      <c r="L432" s="6" t="s">
        <v>202</v>
      </c>
      <c r="M432" s="6" t="s">
        <v>364</v>
      </c>
      <c r="V432" s="6" t="s">
        <v>49</v>
      </c>
      <c r="W432" s="6" t="s">
        <v>49</v>
      </c>
      <c r="X432" s="6" t="s">
        <v>49</v>
      </c>
      <c r="Y432" s="7" t="s">
        <v>51</v>
      </c>
      <c r="AA432" s="3" t="s">
        <v>52</v>
      </c>
      <c r="AB432" s="3" t="s">
        <v>53</v>
      </c>
      <c r="AC432" s="5">
        <f>VLOOKUP(G432,'[1]végl. jó elnev.,kerekítve, e Ft'!$1:$1048576,10,0)</f>
        <v>4</v>
      </c>
      <c r="AD432" s="5">
        <f>VLOOKUP(G432,'[1]végl. jó elnev.,kerekítve, e Ft'!$1:$1048576,11,0)</f>
        <v>24392</v>
      </c>
      <c r="AE432" s="6" t="s">
        <v>54</v>
      </c>
      <c r="AF432" s="6" t="s">
        <v>1844</v>
      </c>
      <c r="AJ432" s="6" t="s">
        <v>56</v>
      </c>
      <c r="AK432" s="3" t="s">
        <v>57</v>
      </c>
      <c r="AL432" s="3"/>
      <c r="AM432" s="3" t="s">
        <v>56</v>
      </c>
      <c r="AN432" s="3"/>
    </row>
    <row r="433" spans="1:40" s="6" customFormat="1" x14ac:dyDescent="0.3">
      <c r="A433" s="3">
        <v>2021</v>
      </c>
      <c r="B433" s="3" t="s">
        <v>40</v>
      </c>
      <c r="C433" s="3" t="s">
        <v>41</v>
      </c>
      <c r="D433" s="3" t="s">
        <v>42</v>
      </c>
      <c r="E433" s="5" t="s">
        <v>43</v>
      </c>
      <c r="F433" s="3">
        <v>488</v>
      </c>
      <c r="G433" s="6" t="s">
        <v>1845</v>
      </c>
      <c r="H433" s="5" t="s">
        <v>45</v>
      </c>
      <c r="I433" s="5" t="s">
        <v>1846</v>
      </c>
      <c r="J433" s="5" t="s">
        <v>1847</v>
      </c>
      <c r="K433" s="6" t="s">
        <v>80</v>
      </c>
      <c r="L433" s="6" t="s">
        <v>74</v>
      </c>
      <c r="M433" s="6" t="s">
        <v>75</v>
      </c>
      <c r="V433" s="6" t="s">
        <v>49</v>
      </c>
      <c r="W433" s="6" t="s">
        <v>49</v>
      </c>
      <c r="X433" s="6" t="s">
        <v>49</v>
      </c>
      <c r="Y433" s="7" t="s">
        <v>51</v>
      </c>
      <c r="AA433" s="3" t="s">
        <v>52</v>
      </c>
      <c r="AB433" s="3" t="s">
        <v>53</v>
      </c>
      <c r="AC433" s="5">
        <f>VLOOKUP(G433,'[1]végl. jó elnev.,kerekítve, e Ft'!$1:$1048576,10,0)</f>
        <v>5</v>
      </c>
      <c r="AD433" s="5">
        <f>VLOOKUP(G433,'[1]végl. jó elnev.,kerekítve, e Ft'!$1:$1048576,11,0)</f>
        <v>28502</v>
      </c>
      <c r="AE433" s="6" t="s">
        <v>54</v>
      </c>
      <c r="AF433" s="6" t="s">
        <v>1848</v>
      </c>
      <c r="AJ433" s="6" t="s">
        <v>56</v>
      </c>
      <c r="AK433" s="3" t="s">
        <v>57</v>
      </c>
      <c r="AL433" s="3"/>
      <c r="AM433" s="3" t="s">
        <v>56</v>
      </c>
      <c r="AN433" s="3"/>
    </row>
    <row r="434" spans="1:40" s="6" customFormat="1" x14ac:dyDescent="0.3">
      <c r="A434" s="3">
        <v>2021</v>
      </c>
      <c r="B434" s="3" t="s">
        <v>40</v>
      </c>
      <c r="C434" s="3" t="s">
        <v>41</v>
      </c>
      <c r="D434" s="3" t="s">
        <v>42</v>
      </c>
      <c r="E434" s="5" t="s">
        <v>43</v>
      </c>
      <c r="F434" s="3">
        <v>489</v>
      </c>
      <c r="G434" s="6" t="s">
        <v>1849</v>
      </c>
      <c r="H434" s="5" t="s">
        <v>45</v>
      </c>
      <c r="I434" s="5" t="s">
        <v>1850</v>
      </c>
      <c r="J434" s="5" t="s">
        <v>1851</v>
      </c>
      <c r="K434" s="6" t="s">
        <v>1852</v>
      </c>
      <c r="L434" s="6" t="s">
        <v>202</v>
      </c>
      <c r="M434" s="6" t="s">
        <v>75</v>
      </c>
      <c r="V434" s="6" t="s">
        <v>49</v>
      </c>
      <c r="W434" s="6" t="s">
        <v>49</v>
      </c>
      <c r="X434" s="6" t="s">
        <v>49</v>
      </c>
      <c r="Y434" s="7" t="s">
        <v>51</v>
      </c>
      <c r="AA434" s="3" t="s">
        <v>52</v>
      </c>
      <c r="AB434" s="3" t="s">
        <v>53</v>
      </c>
      <c r="AC434" s="5">
        <f>VLOOKUP(G434,'[1]végl. jó elnev.,kerekítve, e Ft'!$1:$1048576,10,0)</f>
        <v>4</v>
      </c>
      <c r="AD434" s="5">
        <f>VLOOKUP(G434,'[1]végl. jó elnev.,kerekítve, e Ft'!$1:$1048576,11,0)</f>
        <v>23576</v>
      </c>
      <c r="AE434" s="6" t="s">
        <v>54</v>
      </c>
      <c r="AF434" s="6" t="s">
        <v>1853</v>
      </c>
      <c r="AJ434" s="6" t="s">
        <v>56</v>
      </c>
      <c r="AK434" s="3" t="s">
        <v>57</v>
      </c>
      <c r="AL434" s="3"/>
      <c r="AM434" s="3" t="s">
        <v>56</v>
      </c>
      <c r="AN434" s="3"/>
    </row>
    <row r="435" spans="1:40" s="6" customFormat="1" x14ac:dyDescent="0.3">
      <c r="A435" s="3">
        <v>2021</v>
      </c>
      <c r="B435" s="3" t="s">
        <v>40</v>
      </c>
      <c r="C435" s="3" t="s">
        <v>41</v>
      </c>
      <c r="D435" s="3" t="s">
        <v>42</v>
      </c>
      <c r="E435" s="5" t="s">
        <v>43</v>
      </c>
      <c r="F435" s="3">
        <v>490</v>
      </c>
      <c r="G435" s="6" t="s">
        <v>1854</v>
      </c>
      <c r="H435" s="5" t="s">
        <v>45</v>
      </c>
      <c r="I435" s="5" t="s">
        <v>1855</v>
      </c>
      <c r="J435" s="5" t="s">
        <v>1856</v>
      </c>
      <c r="K435" s="6" t="s">
        <v>1857</v>
      </c>
      <c r="L435" s="6" t="s">
        <v>74</v>
      </c>
      <c r="M435" s="6" t="s">
        <v>521</v>
      </c>
      <c r="V435" s="6" t="s">
        <v>49</v>
      </c>
      <c r="W435" s="6" t="s">
        <v>49</v>
      </c>
      <c r="X435" s="6" t="s">
        <v>49</v>
      </c>
      <c r="Y435" s="7" t="s">
        <v>51</v>
      </c>
      <c r="AA435" s="3" t="s">
        <v>52</v>
      </c>
      <c r="AB435" s="3" t="s">
        <v>53</v>
      </c>
      <c r="AC435" s="5">
        <f>VLOOKUP(G435,'[1]végl. jó elnev.,kerekítve, e Ft'!$1:$1048576,10,0)</f>
        <v>4</v>
      </c>
      <c r="AD435" s="5">
        <f>VLOOKUP(G435,'[1]végl. jó elnev.,kerekítve, e Ft'!$1:$1048576,11,0)</f>
        <v>20652</v>
      </c>
      <c r="AE435" s="6" t="s">
        <v>54</v>
      </c>
      <c r="AF435" s="6" t="s">
        <v>1858</v>
      </c>
      <c r="AJ435" s="6" t="s">
        <v>56</v>
      </c>
      <c r="AK435" s="3" t="s">
        <v>57</v>
      </c>
      <c r="AL435" s="3"/>
      <c r="AM435" s="3" t="s">
        <v>56</v>
      </c>
      <c r="AN435" s="3"/>
    </row>
    <row r="436" spans="1:40" s="6" customFormat="1" x14ac:dyDescent="0.3">
      <c r="A436" s="3">
        <v>2021</v>
      </c>
      <c r="B436" s="3" t="s">
        <v>40</v>
      </c>
      <c r="C436" s="3" t="s">
        <v>41</v>
      </c>
      <c r="D436" s="3" t="s">
        <v>42</v>
      </c>
      <c r="E436" s="5" t="s">
        <v>43</v>
      </c>
      <c r="F436" s="3">
        <v>491</v>
      </c>
      <c r="G436" s="6" t="s">
        <v>1859</v>
      </c>
      <c r="H436" s="5" t="s">
        <v>45</v>
      </c>
      <c r="I436" s="5" t="s">
        <v>1860</v>
      </c>
      <c r="J436" s="5" t="s">
        <v>1861</v>
      </c>
      <c r="K436" s="6" t="s">
        <v>1862</v>
      </c>
      <c r="L436" s="6" t="s">
        <v>202</v>
      </c>
      <c r="M436" s="6" t="s">
        <v>1863</v>
      </c>
      <c r="V436" s="6" t="s">
        <v>49</v>
      </c>
      <c r="W436" s="6" t="s">
        <v>49</v>
      </c>
      <c r="X436" s="6" t="s">
        <v>49</v>
      </c>
      <c r="Y436" s="7" t="s">
        <v>51</v>
      </c>
      <c r="AA436" s="3" t="s">
        <v>52</v>
      </c>
      <c r="AB436" s="3" t="s">
        <v>53</v>
      </c>
      <c r="AC436" s="5">
        <f>VLOOKUP(G436,'[1]végl. jó elnev.,kerekítve, e Ft'!$1:$1048576,10,0)</f>
        <v>0</v>
      </c>
      <c r="AD436" s="5">
        <f>VLOOKUP(G436,'[1]végl. jó elnev.,kerekítve, e Ft'!$1:$1048576,11,0)</f>
        <v>5467</v>
      </c>
      <c r="AE436" s="6" t="s">
        <v>54</v>
      </c>
      <c r="AF436" s="6" t="s">
        <v>1864</v>
      </c>
      <c r="AJ436" s="6" t="s">
        <v>56</v>
      </c>
      <c r="AK436" s="3" t="s">
        <v>57</v>
      </c>
      <c r="AL436" s="3"/>
      <c r="AM436" s="3" t="s">
        <v>56</v>
      </c>
      <c r="AN436" s="3"/>
    </row>
    <row r="437" spans="1:40" s="6" customFormat="1" x14ac:dyDescent="0.3">
      <c r="A437" s="3">
        <v>2021</v>
      </c>
      <c r="B437" s="3" t="s">
        <v>40</v>
      </c>
      <c r="C437" s="3" t="s">
        <v>41</v>
      </c>
      <c r="D437" s="3" t="s">
        <v>42</v>
      </c>
      <c r="E437" s="5" t="s">
        <v>43</v>
      </c>
      <c r="F437" s="3">
        <v>492</v>
      </c>
      <c r="G437" s="6" t="s">
        <v>1865</v>
      </c>
      <c r="H437" s="5" t="s">
        <v>45</v>
      </c>
      <c r="I437" s="5" t="s">
        <v>1866</v>
      </c>
      <c r="J437" s="5" t="s">
        <v>1867</v>
      </c>
      <c r="K437" s="6" t="s">
        <v>1422</v>
      </c>
      <c r="L437" s="6" t="s">
        <v>202</v>
      </c>
      <c r="M437" s="6" t="s">
        <v>851</v>
      </c>
      <c r="V437" s="6" t="s">
        <v>49</v>
      </c>
      <c r="W437" s="9" t="s">
        <v>1977</v>
      </c>
      <c r="X437" s="6" t="s">
        <v>49</v>
      </c>
      <c r="Y437" s="7" t="s">
        <v>51</v>
      </c>
      <c r="Z437" s="10" t="s">
        <v>1978</v>
      </c>
      <c r="AA437" s="3" t="s">
        <v>52</v>
      </c>
      <c r="AB437" s="3" t="s">
        <v>53</v>
      </c>
      <c r="AC437" s="5">
        <f>VLOOKUP(G437,'[1]végl. jó elnev.,kerekítve, e Ft'!$1:$1048576,10,0)</f>
        <v>0</v>
      </c>
      <c r="AD437" s="5">
        <f>VLOOKUP(G437,'[1]végl. jó elnev.,kerekítve, e Ft'!$1:$1048576,11,0)</f>
        <v>0</v>
      </c>
      <c r="AE437" s="6" t="s">
        <v>54</v>
      </c>
      <c r="AF437" s="6" t="s">
        <v>1868</v>
      </c>
      <c r="AJ437" s="6" t="s">
        <v>56</v>
      </c>
      <c r="AK437" s="3" t="s">
        <v>57</v>
      </c>
      <c r="AL437" s="3"/>
      <c r="AM437" s="3" t="s">
        <v>56</v>
      </c>
      <c r="AN437" s="3"/>
    </row>
    <row r="438" spans="1:40" s="6" customFormat="1" x14ac:dyDescent="0.3">
      <c r="A438" s="3">
        <v>2021</v>
      </c>
      <c r="B438" s="3" t="s">
        <v>40</v>
      </c>
      <c r="C438" s="3" t="s">
        <v>41</v>
      </c>
      <c r="D438" s="3" t="s">
        <v>42</v>
      </c>
      <c r="E438" s="5" t="s">
        <v>43</v>
      </c>
      <c r="F438" s="3">
        <v>493</v>
      </c>
      <c r="G438" s="6" t="s">
        <v>1869</v>
      </c>
      <c r="H438" s="5" t="s">
        <v>45</v>
      </c>
      <c r="I438" s="5" t="s">
        <v>1870</v>
      </c>
      <c r="J438" s="5" t="s">
        <v>1871</v>
      </c>
      <c r="S438" s="6" t="s">
        <v>48</v>
      </c>
      <c r="V438" s="6" t="s">
        <v>49</v>
      </c>
      <c r="W438" s="6" t="s">
        <v>49</v>
      </c>
      <c r="X438" s="6" t="s">
        <v>49</v>
      </c>
      <c r="Y438" s="7" t="s">
        <v>51</v>
      </c>
      <c r="AA438" s="3" t="s">
        <v>52</v>
      </c>
      <c r="AB438" s="3" t="s">
        <v>53</v>
      </c>
      <c r="AC438" s="5">
        <f>VLOOKUP(G438,'[1]végl. jó elnev.,kerekítve, e Ft'!$1:$1048576,10,0)</f>
        <v>33</v>
      </c>
      <c r="AD438" s="5">
        <f>VLOOKUP(G438,'[1]végl. jó elnev.,kerekítve, e Ft'!$1:$1048576,11,0)</f>
        <v>182887</v>
      </c>
      <c r="AE438" s="6" t="s">
        <v>54</v>
      </c>
      <c r="AF438" s="6" t="s">
        <v>1872</v>
      </c>
      <c r="AJ438" s="6" t="s">
        <v>56</v>
      </c>
      <c r="AK438" s="3" t="s">
        <v>57</v>
      </c>
      <c r="AL438" s="3"/>
      <c r="AM438" s="3" t="s">
        <v>56</v>
      </c>
      <c r="AN438" s="3"/>
    </row>
    <row r="439" spans="1:40" s="6" customFormat="1" x14ac:dyDescent="0.3">
      <c r="A439" s="3">
        <v>2021</v>
      </c>
      <c r="B439" s="3" t="s">
        <v>40</v>
      </c>
      <c r="C439" s="3" t="s">
        <v>41</v>
      </c>
      <c r="D439" s="3" t="s">
        <v>42</v>
      </c>
      <c r="E439" s="5" t="s">
        <v>43</v>
      </c>
      <c r="F439" s="3">
        <v>494</v>
      </c>
      <c r="G439" s="6" t="s">
        <v>1873</v>
      </c>
      <c r="H439" s="5" t="s">
        <v>45</v>
      </c>
      <c r="I439" s="5" t="s">
        <v>1874</v>
      </c>
      <c r="J439" s="5" t="s">
        <v>1875</v>
      </c>
      <c r="S439" s="6" t="s">
        <v>48</v>
      </c>
      <c r="V439" s="6" t="s">
        <v>49</v>
      </c>
      <c r="W439" s="6" t="s">
        <v>49</v>
      </c>
      <c r="X439" s="6" t="s">
        <v>49</v>
      </c>
      <c r="Y439" s="7" t="s">
        <v>51</v>
      </c>
      <c r="AA439" s="3" t="s">
        <v>52</v>
      </c>
      <c r="AB439" s="3" t="s">
        <v>53</v>
      </c>
      <c r="AC439" s="5">
        <f>VLOOKUP(G439,'[1]végl. jó elnev.,kerekítve, e Ft'!$1:$1048576,10,0)</f>
        <v>5</v>
      </c>
      <c r="AD439" s="5">
        <f>VLOOKUP(G439,'[1]végl. jó elnev.,kerekítve, e Ft'!$1:$1048576,11,0)</f>
        <v>28605</v>
      </c>
      <c r="AE439" s="6" t="s">
        <v>54</v>
      </c>
      <c r="AF439" s="6" t="s">
        <v>1876</v>
      </c>
      <c r="AJ439" s="6" t="s">
        <v>56</v>
      </c>
      <c r="AK439" s="3" t="s">
        <v>57</v>
      </c>
      <c r="AL439" s="3"/>
      <c r="AM439" s="3" t="s">
        <v>56</v>
      </c>
      <c r="AN439" s="3"/>
    </row>
    <row r="440" spans="1:40" s="6" customFormat="1" x14ac:dyDescent="0.3">
      <c r="A440" s="3">
        <v>2021</v>
      </c>
      <c r="B440" s="3" t="s">
        <v>40</v>
      </c>
      <c r="C440" s="3" t="s">
        <v>41</v>
      </c>
      <c r="D440" s="3" t="s">
        <v>42</v>
      </c>
      <c r="E440" s="5" t="s">
        <v>43</v>
      </c>
      <c r="F440" s="3">
        <v>495</v>
      </c>
      <c r="G440" s="6" t="s">
        <v>1877</v>
      </c>
      <c r="H440" s="5" t="s">
        <v>45</v>
      </c>
      <c r="I440" s="5" t="s">
        <v>1878</v>
      </c>
      <c r="J440" s="5" t="s">
        <v>1879</v>
      </c>
      <c r="K440" s="6" t="s">
        <v>80</v>
      </c>
      <c r="L440" s="6" t="s">
        <v>74</v>
      </c>
      <c r="M440" s="6" t="s">
        <v>1229</v>
      </c>
      <c r="V440" s="6" t="s">
        <v>49</v>
      </c>
      <c r="W440" s="6" t="s">
        <v>49</v>
      </c>
      <c r="X440" s="6" t="s">
        <v>49</v>
      </c>
      <c r="Y440" s="7" t="s">
        <v>51</v>
      </c>
      <c r="AA440" s="3" t="s">
        <v>52</v>
      </c>
      <c r="AB440" s="3" t="s">
        <v>53</v>
      </c>
      <c r="AC440" s="5">
        <f>VLOOKUP(G440,'[1]végl. jó elnev.,kerekítve, e Ft'!$1:$1048576,10,0)</f>
        <v>22</v>
      </c>
      <c r="AD440" s="5">
        <f>VLOOKUP(G440,'[1]végl. jó elnev.,kerekítve, e Ft'!$1:$1048576,11,0)</f>
        <v>115401</v>
      </c>
      <c r="AE440" s="6" t="s">
        <v>54</v>
      </c>
      <c r="AF440" s="6" t="s">
        <v>1880</v>
      </c>
      <c r="AJ440" s="6" t="s">
        <v>56</v>
      </c>
      <c r="AK440" s="3" t="s">
        <v>57</v>
      </c>
      <c r="AL440" s="3"/>
      <c r="AM440" s="3" t="s">
        <v>56</v>
      </c>
      <c r="AN440" s="3"/>
    </row>
    <row r="441" spans="1:40" s="6" customFormat="1" x14ac:dyDescent="0.3">
      <c r="A441" s="3">
        <v>2021</v>
      </c>
      <c r="B441" s="3" t="s">
        <v>40</v>
      </c>
      <c r="C441" s="3" t="s">
        <v>41</v>
      </c>
      <c r="D441" s="3" t="s">
        <v>42</v>
      </c>
      <c r="E441" s="5" t="s">
        <v>43</v>
      </c>
      <c r="F441" s="3">
        <v>496</v>
      </c>
      <c r="G441" s="6" t="s">
        <v>1881</v>
      </c>
      <c r="H441" s="5" t="s">
        <v>45</v>
      </c>
      <c r="I441" s="5" t="s">
        <v>1882</v>
      </c>
      <c r="J441" s="5" t="s">
        <v>1883</v>
      </c>
      <c r="K441" s="6" t="s">
        <v>1884</v>
      </c>
      <c r="L441" s="6" t="s">
        <v>202</v>
      </c>
      <c r="M441" s="6" t="s">
        <v>75</v>
      </c>
      <c r="V441" s="6" t="s">
        <v>49</v>
      </c>
      <c r="W441" s="6" t="s">
        <v>49</v>
      </c>
      <c r="X441" s="6" t="s">
        <v>49</v>
      </c>
      <c r="Y441" s="7" t="s">
        <v>51</v>
      </c>
      <c r="AA441" s="3" t="s">
        <v>52</v>
      </c>
      <c r="AB441" s="3" t="s">
        <v>53</v>
      </c>
      <c r="AC441" s="5">
        <f>VLOOKUP(G441,'[1]végl. jó elnev.,kerekítve, e Ft'!$1:$1048576,10,0)</f>
        <v>14</v>
      </c>
      <c r="AD441" s="5">
        <f>VLOOKUP(G441,'[1]végl. jó elnev.,kerekítve, e Ft'!$1:$1048576,11,0)</f>
        <v>93446</v>
      </c>
      <c r="AE441" s="6" t="s">
        <v>54</v>
      </c>
      <c r="AF441" s="6" t="s">
        <v>1885</v>
      </c>
      <c r="AJ441" s="6" t="s">
        <v>56</v>
      </c>
      <c r="AK441" s="3" t="s">
        <v>57</v>
      </c>
      <c r="AL441" s="3"/>
      <c r="AM441" s="3" t="s">
        <v>56</v>
      </c>
      <c r="AN441" s="3"/>
    </row>
    <row r="442" spans="1:40" s="6" customFormat="1" x14ac:dyDescent="0.3">
      <c r="A442" s="3">
        <v>2021</v>
      </c>
      <c r="B442" s="3" t="s">
        <v>40</v>
      </c>
      <c r="C442" s="3" t="s">
        <v>41</v>
      </c>
      <c r="D442" s="3" t="s">
        <v>42</v>
      </c>
      <c r="E442" s="5" t="s">
        <v>43</v>
      </c>
      <c r="F442" s="3">
        <v>498</v>
      </c>
      <c r="G442" s="6" t="s">
        <v>1886</v>
      </c>
      <c r="H442" s="5" t="s">
        <v>45</v>
      </c>
      <c r="I442" s="5" t="s">
        <v>1887</v>
      </c>
      <c r="J442" s="5" t="s">
        <v>1888</v>
      </c>
      <c r="S442" s="6" t="s">
        <v>48</v>
      </c>
      <c r="V442" s="6" t="s">
        <v>49</v>
      </c>
      <c r="W442" s="6" t="s">
        <v>49</v>
      </c>
      <c r="X442" s="6" t="s">
        <v>49</v>
      </c>
      <c r="Y442" s="7" t="s">
        <v>51</v>
      </c>
      <c r="AA442" s="3" t="s">
        <v>52</v>
      </c>
      <c r="AB442" s="3" t="s">
        <v>53</v>
      </c>
      <c r="AC442" s="5">
        <f>VLOOKUP(G442,'[1]végl. jó elnev.,kerekítve, e Ft'!$1:$1048576,10,0)</f>
        <v>14</v>
      </c>
      <c r="AD442" s="5">
        <f>VLOOKUP(G442,'[1]végl. jó elnev.,kerekítve, e Ft'!$1:$1048576,11,0)</f>
        <v>70550</v>
      </c>
      <c r="AE442" s="6" t="s">
        <v>54</v>
      </c>
      <c r="AF442" s="6" t="s">
        <v>1889</v>
      </c>
      <c r="AJ442" s="6" t="s">
        <v>56</v>
      </c>
      <c r="AK442" s="3" t="s">
        <v>57</v>
      </c>
      <c r="AL442" s="3"/>
      <c r="AM442" s="3" t="s">
        <v>56</v>
      </c>
      <c r="AN442" s="3"/>
    </row>
    <row r="443" spans="1:40" s="6" customFormat="1" x14ac:dyDescent="0.3">
      <c r="A443" s="3">
        <v>2021</v>
      </c>
      <c r="B443" s="3" t="s">
        <v>40</v>
      </c>
      <c r="C443" s="3" t="s">
        <v>41</v>
      </c>
      <c r="D443" s="3" t="s">
        <v>42</v>
      </c>
      <c r="E443" s="5" t="s">
        <v>43</v>
      </c>
      <c r="F443" s="3">
        <v>533</v>
      </c>
      <c r="G443" s="6" t="s">
        <v>1890</v>
      </c>
      <c r="H443" s="5" t="s">
        <v>45</v>
      </c>
      <c r="I443" s="5" t="s">
        <v>1891</v>
      </c>
      <c r="J443" s="5" t="s">
        <v>1892</v>
      </c>
      <c r="K443" s="6" t="s">
        <v>414</v>
      </c>
      <c r="L443" s="6" t="s">
        <v>74</v>
      </c>
      <c r="M443" s="6" t="s">
        <v>364</v>
      </c>
      <c r="V443" s="6" t="s">
        <v>49</v>
      </c>
      <c r="W443" s="6" t="s">
        <v>49</v>
      </c>
      <c r="X443" s="6" t="s">
        <v>49</v>
      </c>
      <c r="Y443" s="7" t="s">
        <v>51</v>
      </c>
      <c r="AA443" s="3" t="s">
        <v>52</v>
      </c>
      <c r="AB443" s="3" t="s">
        <v>53</v>
      </c>
      <c r="AC443" s="5">
        <f>VLOOKUP(G443,'[1]végl. jó elnev.,kerekítve, e Ft'!$1:$1048576,10,0)</f>
        <v>10</v>
      </c>
      <c r="AD443" s="5">
        <f>VLOOKUP(G443,'[1]végl. jó elnev.,kerekítve, e Ft'!$1:$1048576,11,0)</f>
        <v>56301</v>
      </c>
      <c r="AE443" s="6" t="s">
        <v>54</v>
      </c>
      <c r="AF443" s="6" t="s">
        <v>1893</v>
      </c>
      <c r="AJ443" s="6" t="s">
        <v>56</v>
      </c>
      <c r="AK443" s="3" t="s">
        <v>57</v>
      </c>
      <c r="AL443" s="3"/>
      <c r="AM443" s="3" t="s">
        <v>56</v>
      </c>
      <c r="AN443" s="3"/>
    </row>
    <row r="444" spans="1:40" s="6" customFormat="1" x14ac:dyDescent="0.3">
      <c r="A444" s="3">
        <v>2021</v>
      </c>
      <c r="B444" s="3" t="s">
        <v>40</v>
      </c>
      <c r="C444" s="3" t="s">
        <v>41</v>
      </c>
      <c r="D444" s="3" t="s">
        <v>42</v>
      </c>
      <c r="E444" s="5" t="s">
        <v>43</v>
      </c>
      <c r="F444" s="3">
        <v>534</v>
      </c>
      <c r="G444" s="6" t="s">
        <v>1894</v>
      </c>
      <c r="H444" s="5" t="s">
        <v>45</v>
      </c>
      <c r="I444" s="5" t="s">
        <v>223</v>
      </c>
      <c r="J444" s="5" t="s">
        <v>206</v>
      </c>
      <c r="K444" s="6" t="s">
        <v>1895</v>
      </c>
      <c r="L444" s="6" t="s">
        <v>202</v>
      </c>
      <c r="M444" s="6" t="s">
        <v>1896</v>
      </c>
      <c r="V444" s="6" t="s">
        <v>49</v>
      </c>
      <c r="W444" s="6" t="s">
        <v>49</v>
      </c>
      <c r="X444" s="6" t="s">
        <v>49</v>
      </c>
      <c r="Y444" s="8" t="s">
        <v>1897</v>
      </c>
      <c r="AA444" s="3" t="s">
        <v>52</v>
      </c>
      <c r="AB444" s="3" t="s">
        <v>53</v>
      </c>
      <c r="AC444" s="5">
        <f>VLOOKUP(G444,'[1]végl. jó elnev.,kerekítve, e Ft'!$1:$1048576,10,0)</f>
        <v>2</v>
      </c>
      <c r="AD444" s="5">
        <f>VLOOKUP(G444,'[1]végl. jó elnev.,kerekítve, e Ft'!$1:$1048576,11,0)</f>
        <v>12775</v>
      </c>
      <c r="AE444" s="6" t="s">
        <v>54</v>
      </c>
      <c r="AF444" s="6" t="s">
        <v>209</v>
      </c>
      <c r="AI444" s="5"/>
      <c r="AJ444" s="6" t="s">
        <v>56</v>
      </c>
      <c r="AK444" s="3" t="s">
        <v>1898</v>
      </c>
      <c r="AL444" s="3"/>
      <c r="AM444" s="3" t="s">
        <v>56</v>
      </c>
      <c r="AN444" s="3"/>
    </row>
    <row r="445" spans="1:40" s="6" customFormat="1" x14ac:dyDescent="0.3">
      <c r="A445" s="3">
        <v>2021</v>
      </c>
      <c r="B445" s="3" t="s">
        <v>40</v>
      </c>
      <c r="C445" s="3" t="s">
        <v>41</v>
      </c>
      <c r="D445" s="3" t="s">
        <v>42</v>
      </c>
      <c r="E445" s="5" t="s">
        <v>43</v>
      </c>
      <c r="F445" s="3">
        <v>535</v>
      </c>
      <c r="G445" s="6" t="s">
        <v>1899</v>
      </c>
      <c r="H445" s="5" t="s">
        <v>45</v>
      </c>
      <c r="I445" s="5" t="s">
        <v>1900</v>
      </c>
      <c r="J445" s="5" t="s">
        <v>212</v>
      </c>
      <c r="K445" s="6" t="s">
        <v>1901</v>
      </c>
      <c r="L445" s="6" t="s">
        <v>136</v>
      </c>
      <c r="M445" s="6" t="s">
        <v>1902</v>
      </c>
      <c r="V445" s="6" t="s">
        <v>49</v>
      </c>
      <c r="W445" s="6" t="s">
        <v>49</v>
      </c>
      <c r="X445" s="6" t="s">
        <v>49</v>
      </c>
      <c r="Y445" s="8" t="s">
        <v>1903</v>
      </c>
      <c r="AA445" s="3" t="s">
        <v>52</v>
      </c>
      <c r="AB445" s="3" t="s">
        <v>53</v>
      </c>
      <c r="AC445" s="5">
        <f>VLOOKUP(G445,'[1]végl. jó elnev.,kerekítve, e Ft'!$1:$1048576,10,0)</f>
        <v>161</v>
      </c>
      <c r="AD445" s="5">
        <f>VLOOKUP(G445,'[1]végl. jó elnev.,kerekítve, e Ft'!$1:$1048576,11,0)</f>
        <v>1056169</v>
      </c>
      <c r="AE445" s="6" t="s">
        <v>54</v>
      </c>
      <c r="AF445" s="6" t="s">
        <v>215</v>
      </c>
      <c r="AI445" s="5"/>
      <c r="AJ445" s="6" t="s">
        <v>56</v>
      </c>
      <c r="AK445" s="3" t="s">
        <v>1904</v>
      </c>
      <c r="AL445" s="3"/>
      <c r="AM445" s="3" t="s">
        <v>56</v>
      </c>
      <c r="AN445" s="3"/>
    </row>
    <row r="446" spans="1:40" s="6" customFormat="1" x14ac:dyDescent="0.3">
      <c r="A446" s="3">
        <v>2021</v>
      </c>
      <c r="B446" s="3" t="s">
        <v>40</v>
      </c>
      <c r="C446" s="3" t="s">
        <v>41</v>
      </c>
      <c r="D446" s="3" t="s">
        <v>42</v>
      </c>
      <c r="E446" s="5" t="s">
        <v>43</v>
      </c>
      <c r="F446" s="3">
        <v>536</v>
      </c>
      <c r="G446" s="6" t="s">
        <v>1905</v>
      </c>
      <c r="H446" s="5" t="s">
        <v>45</v>
      </c>
      <c r="I446" s="5" t="s">
        <v>199</v>
      </c>
      <c r="J446" s="5" t="s">
        <v>200</v>
      </c>
      <c r="K446" s="6" t="s">
        <v>959</v>
      </c>
      <c r="L446" s="6" t="s">
        <v>104</v>
      </c>
      <c r="M446" s="6" t="s">
        <v>296</v>
      </c>
      <c r="V446" s="6" t="s">
        <v>49</v>
      </c>
      <c r="W446" s="6" t="s">
        <v>49</v>
      </c>
      <c r="X446" s="6" t="s">
        <v>49</v>
      </c>
      <c r="Y446" s="8" t="s">
        <v>1903</v>
      </c>
      <c r="AA446" s="3" t="s">
        <v>52</v>
      </c>
      <c r="AB446" s="3" t="s">
        <v>53</v>
      </c>
      <c r="AC446" s="5">
        <f>VLOOKUP(G446,'[1]végl. jó elnev.,kerekítve, e Ft'!$1:$1048576,10,0)</f>
        <v>0</v>
      </c>
      <c r="AD446" s="5">
        <f>VLOOKUP(G446,'[1]végl. jó elnev.,kerekítve, e Ft'!$1:$1048576,11,0)</f>
        <v>76</v>
      </c>
      <c r="AE446" s="6" t="s">
        <v>54</v>
      </c>
      <c r="AF446" s="6" t="s">
        <v>203</v>
      </c>
      <c r="AI446" s="5"/>
      <c r="AJ446" s="6" t="s">
        <v>56</v>
      </c>
      <c r="AK446" s="3" t="s">
        <v>1904</v>
      </c>
      <c r="AL446" s="3"/>
      <c r="AM446" s="3" t="s">
        <v>56</v>
      </c>
      <c r="AN446" s="3"/>
    </row>
    <row r="447" spans="1:40" s="6" customFormat="1" x14ac:dyDescent="0.3">
      <c r="A447" s="3">
        <v>2021</v>
      </c>
      <c r="B447" s="3" t="s">
        <v>40</v>
      </c>
      <c r="C447" s="3" t="s">
        <v>41</v>
      </c>
      <c r="D447" s="3" t="s">
        <v>42</v>
      </c>
      <c r="E447" s="5" t="s">
        <v>43</v>
      </c>
      <c r="F447" s="3">
        <v>537</v>
      </c>
      <c r="G447" s="6" t="s">
        <v>1906</v>
      </c>
      <c r="H447" s="5" t="s">
        <v>45</v>
      </c>
      <c r="I447" s="5" t="s">
        <v>231</v>
      </c>
      <c r="J447" s="5" t="s">
        <v>232</v>
      </c>
      <c r="K447" s="6" t="s">
        <v>233</v>
      </c>
      <c r="L447" s="6" t="s">
        <v>74</v>
      </c>
      <c r="M447" s="6" t="s">
        <v>1907</v>
      </c>
      <c r="V447" s="6" t="s">
        <v>49</v>
      </c>
      <c r="W447" s="6" t="s">
        <v>49</v>
      </c>
      <c r="X447" s="6" t="s">
        <v>49</v>
      </c>
      <c r="Y447" s="8" t="s">
        <v>1908</v>
      </c>
      <c r="AA447" s="3" t="s">
        <v>52</v>
      </c>
      <c r="AB447" s="3" t="s">
        <v>53</v>
      </c>
      <c r="AC447" s="5">
        <f>VLOOKUP(G447,'[1]végl. jó elnev.,kerekítve, e Ft'!$1:$1048576,10,0)</f>
        <v>47</v>
      </c>
      <c r="AD447" s="5">
        <f>VLOOKUP(G447,'[1]végl. jó elnev.,kerekítve, e Ft'!$1:$1048576,11,0)</f>
        <v>334794</v>
      </c>
      <c r="AE447" s="6" t="s">
        <v>54</v>
      </c>
      <c r="AF447" s="6" t="s">
        <v>235</v>
      </c>
      <c r="AI447" s="5"/>
      <c r="AJ447" s="6" t="s">
        <v>56</v>
      </c>
      <c r="AK447" s="3" t="s">
        <v>1904</v>
      </c>
      <c r="AL447" s="3"/>
      <c r="AM447" s="3" t="s">
        <v>56</v>
      </c>
      <c r="AN447" s="3"/>
    </row>
    <row r="448" spans="1:40" s="6" customFormat="1" x14ac:dyDescent="0.3">
      <c r="A448" s="3">
        <v>2021</v>
      </c>
      <c r="B448" s="3" t="s">
        <v>40</v>
      </c>
      <c r="C448" s="3" t="s">
        <v>41</v>
      </c>
      <c r="D448" s="3" t="s">
        <v>42</v>
      </c>
      <c r="E448" s="5" t="s">
        <v>43</v>
      </c>
      <c r="F448" s="3">
        <v>538</v>
      </c>
      <c r="G448" s="6" t="s">
        <v>1909</v>
      </c>
      <c r="H448" s="5" t="s">
        <v>45</v>
      </c>
      <c r="I448" s="5" t="s">
        <v>1910</v>
      </c>
      <c r="J448" s="5" t="s">
        <v>1911</v>
      </c>
      <c r="K448" s="6" t="s">
        <v>1912</v>
      </c>
      <c r="L448" s="6" t="s">
        <v>74</v>
      </c>
      <c r="M448" s="6" t="s">
        <v>521</v>
      </c>
      <c r="V448" s="6" t="s">
        <v>49</v>
      </c>
      <c r="W448" s="6" t="s">
        <v>49</v>
      </c>
      <c r="X448" s="6" t="s">
        <v>49</v>
      </c>
      <c r="Y448" s="8" t="s">
        <v>1903</v>
      </c>
      <c r="AA448" s="3" t="s">
        <v>52</v>
      </c>
      <c r="AB448" s="3" t="s">
        <v>53</v>
      </c>
      <c r="AC448" s="5">
        <f>VLOOKUP(G448,'[1]végl. jó elnev.,kerekítve, e Ft'!$1:$1048576,10,0)</f>
        <v>267</v>
      </c>
      <c r="AD448" s="5">
        <f>VLOOKUP(G448,'[1]végl. jó elnev.,kerekítve, e Ft'!$1:$1048576,11,0)</f>
        <v>1628200</v>
      </c>
      <c r="AE448" s="6" t="s">
        <v>54</v>
      </c>
      <c r="AF448" s="6" t="s">
        <v>1913</v>
      </c>
      <c r="AI448" s="5"/>
      <c r="AJ448" s="6" t="s">
        <v>56</v>
      </c>
      <c r="AK448" s="3" t="s">
        <v>1904</v>
      </c>
      <c r="AL448" s="3"/>
      <c r="AM448" s="3" t="s">
        <v>56</v>
      </c>
      <c r="AN448" s="3"/>
    </row>
    <row r="449" spans="1:40" s="6" customFormat="1" x14ac:dyDescent="0.3">
      <c r="A449" s="3">
        <v>2021</v>
      </c>
      <c r="B449" s="3" t="s">
        <v>40</v>
      </c>
      <c r="C449" s="3" t="s">
        <v>41</v>
      </c>
      <c r="D449" s="3" t="s">
        <v>42</v>
      </c>
      <c r="E449" s="5" t="s">
        <v>43</v>
      </c>
      <c r="F449" s="3">
        <v>539</v>
      </c>
      <c r="G449" s="6" t="s">
        <v>1914</v>
      </c>
      <c r="H449" s="5" t="s">
        <v>45</v>
      </c>
      <c r="I449" s="5" t="s">
        <v>257</v>
      </c>
      <c r="J449" s="5" t="s">
        <v>258</v>
      </c>
      <c r="K449" s="6" t="s">
        <v>150</v>
      </c>
      <c r="L449" s="6" t="s">
        <v>104</v>
      </c>
      <c r="M449" s="6" t="s">
        <v>1915</v>
      </c>
      <c r="V449" s="6" t="s">
        <v>49</v>
      </c>
      <c r="W449" s="6" t="s">
        <v>49</v>
      </c>
      <c r="X449" s="6" t="s">
        <v>49</v>
      </c>
      <c r="Y449" s="8" t="s">
        <v>1903</v>
      </c>
      <c r="AA449" s="3" t="s">
        <v>52</v>
      </c>
      <c r="AB449" s="3" t="s">
        <v>53</v>
      </c>
      <c r="AC449" s="5">
        <f>VLOOKUP(G449,'[1]végl. jó elnev.,kerekítve, e Ft'!$1:$1048576,10,0)</f>
        <v>144</v>
      </c>
      <c r="AD449" s="5">
        <f>VLOOKUP(G449,'[1]végl. jó elnev.,kerekítve, e Ft'!$1:$1048576,11,0)</f>
        <v>806636</v>
      </c>
      <c r="AE449" s="6" t="s">
        <v>54</v>
      </c>
      <c r="AF449" s="6" t="s">
        <v>260</v>
      </c>
      <c r="AJ449" s="6" t="s">
        <v>56</v>
      </c>
      <c r="AK449" s="3" t="s">
        <v>1904</v>
      </c>
      <c r="AL449" s="3"/>
      <c r="AM449" s="3" t="s">
        <v>56</v>
      </c>
      <c r="AN449" s="3"/>
    </row>
    <row r="450" spans="1:40" s="6" customFormat="1" x14ac:dyDescent="0.3">
      <c r="A450" s="3">
        <v>2021</v>
      </c>
      <c r="B450" s="3" t="s">
        <v>40</v>
      </c>
      <c r="C450" s="3" t="s">
        <v>41</v>
      </c>
      <c r="D450" s="3" t="s">
        <v>42</v>
      </c>
      <c r="E450" s="5" t="s">
        <v>43</v>
      </c>
      <c r="F450" s="3">
        <v>540</v>
      </c>
      <c r="G450" s="6" t="s">
        <v>1916</v>
      </c>
      <c r="H450" s="5" t="s">
        <v>45</v>
      </c>
      <c r="I450" s="5" t="s">
        <v>555</v>
      </c>
      <c r="J450" s="5" t="s">
        <v>556</v>
      </c>
      <c r="K450" s="6" t="s">
        <v>557</v>
      </c>
      <c r="L450" s="6" t="s">
        <v>74</v>
      </c>
      <c r="M450" s="6" t="s">
        <v>597</v>
      </c>
      <c r="V450" s="6" t="s">
        <v>49</v>
      </c>
      <c r="W450" s="6" t="s">
        <v>49</v>
      </c>
      <c r="X450" s="6" t="s">
        <v>49</v>
      </c>
      <c r="Y450" s="8" t="s">
        <v>1903</v>
      </c>
      <c r="AA450" s="3" t="s">
        <v>52</v>
      </c>
      <c r="AB450" s="3" t="s">
        <v>53</v>
      </c>
      <c r="AC450" s="5">
        <f>VLOOKUP(G450,'[1]végl. jó elnev.,kerekítve, e Ft'!$1:$1048576,10,0)</f>
        <v>0</v>
      </c>
      <c r="AD450" s="5">
        <f>VLOOKUP(G450,'[1]végl. jó elnev.,kerekítve, e Ft'!$1:$1048576,11,0)</f>
        <v>152</v>
      </c>
      <c r="AE450" s="6" t="s">
        <v>54</v>
      </c>
      <c r="AF450" s="6" t="s">
        <v>559</v>
      </c>
      <c r="AJ450" s="6" t="s">
        <v>56</v>
      </c>
      <c r="AK450" s="3" t="s">
        <v>1904</v>
      </c>
      <c r="AL450" s="3"/>
      <c r="AM450" s="3" t="s">
        <v>56</v>
      </c>
      <c r="AN450" s="3"/>
    </row>
    <row r="451" spans="1:40" s="6" customFormat="1" x14ac:dyDescent="0.3">
      <c r="A451" s="3">
        <v>2021</v>
      </c>
      <c r="B451" s="3" t="s">
        <v>40</v>
      </c>
      <c r="C451" s="3" t="s">
        <v>41</v>
      </c>
      <c r="D451" s="3" t="s">
        <v>42</v>
      </c>
      <c r="E451" s="5" t="s">
        <v>43</v>
      </c>
      <c r="F451" s="3">
        <v>542</v>
      </c>
      <c r="G451" s="6" t="s">
        <v>1917</v>
      </c>
      <c r="H451" s="5" t="s">
        <v>45</v>
      </c>
      <c r="I451" s="5" t="s">
        <v>778</v>
      </c>
      <c r="J451" s="5" t="s">
        <v>779</v>
      </c>
      <c r="K451" s="6" t="s">
        <v>788</v>
      </c>
      <c r="L451" s="6" t="s">
        <v>104</v>
      </c>
      <c r="M451" s="6" t="s">
        <v>499</v>
      </c>
      <c r="V451" s="6" t="s">
        <v>49</v>
      </c>
      <c r="W451" s="6" t="s">
        <v>49</v>
      </c>
      <c r="X451" s="6" t="s">
        <v>49</v>
      </c>
      <c r="Y451" s="8" t="s">
        <v>1903</v>
      </c>
      <c r="AA451" s="3" t="s">
        <v>52</v>
      </c>
      <c r="AB451" s="3" t="s">
        <v>53</v>
      </c>
      <c r="AC451" s="5">
        <f>VLOOKUP(G451,'[1]végl. jó elnev.,kerekítve, e Ft'!$1:$1048576,10,0)</f>
        <v>59</v>
      </c>
      <c r="AD451" s="5">
        <f>VLOOKUP(G451,'[1]végl. jó elnev.,kerekítve, e Ft'!$1:$1048576,11,0)</f>
        <v>341202</v>
      </c>
      <c r="AE451" s="6" t="s">
        <v>54</v>
      </c>
      <c r="AF451" s="6" t="s">
        <v>780</v>
      </c>
      <c r="AJ451" s="6" t="s">
        <v>56</v>
      </c>
      <c r="AK451" s="3" t="s">
        <v>1904</v>
      </c>
      <c r="AL451" s="3"/>
      <c r="AM451" s="3" t="s">
        <v>56</v>
      </c>
      <c r="AN451" s="3"/>
    </row>
    <row r="452" spans="1:40" s="6" customFormat="1" x14ac:dyDescent="0.3">
      <c r="A452" s="3">
        <v>2021</v>
      </c>
      <c r="B452" s="3" t="s">
        <v>40</v>
      </c>
      <c r="C452" s="3" t="s">
        <v>41</v>
      </c>
      <c r="D452" s="3" t="s">
        <v>42</v>
      </c>
      <c r="E452" s="5" t="s">
        <v>43</v>
      </c>
      <c r="F452" s="3">
        <v>543</v>
      </c>
      <c r="G452" s="6" t="s">
        <v>1918</v>
      </c>
      <c r="H452" s="5" t="s">
        <v>45</v>
      </c>
      <c r="I452" s="5" t="s">
        <v>1919</v>
      </c>
      <c r="J452" s="5" t="s">
        <v>1920</v>
      </c>
      <c r="S452" s="6" t="s">
        <v>1921</v>
      </c>
      <c r="V452" s="6" t="s">
        <v>49</v>
      </c>
      <c r="W452" s="6" t="s">
        <v>49</v>
      </c>
      <c r="X452" s="6" t="s">
        <v>49</v>
      </c>
      <c r="Y452" s="8" t="s">
        <v>1903</v>
      </c>
      <c r="AA452" s="3" t="s">
        <v>52</v>
      </c>
      <c r="AB452" s="3" t="s">
        <v>53</v>
      </c>
      <c r="AC452" s="5">
        <f>VLOOKUP(G452,'[1]végl. jó elnev.,kerekítve, e Ft'!$1:$1048576,10,0)</f>
        <v>0</v>
      </c>
      <c r="AD452" s="5">
        <f>VLOOKUP(G452,'[1]végl. jó elnev.,kerekítve, e Ft'!$1:$1048576,11,0)</f>
        <v>1</v>
      </c>
      <c r="AE452" s="6" t="s">
        <v>54</v>
      </c>
      <c r="AF452" s="6" t="s">
        <v>1922</v>
      </c>
      <c r="AJ452" s="6" t="s">
        <v>56</v>
      </c>
      <c r="AK452" s="3" t="s">
        <v>1904</v>
      </c>
      <c r="AL452" s="3"/>
      <c r="AM452" s="3" t="s">
        <v>56</v>
      </c>
      <c r="AN452" s="3"/>
    </row>
    <row r="453" spans="1:40" s="6" customFormat="1" x14ac:dyDescent="0.3">
      <c r="A453" s="3">
        <v>2021</v>
      </c>
      <c r="B453" s="3" t="s">
        <v>40</v>
      </c>
      <c r="C453" s="3" t="s">
        <v>41</v>
      </c>
      <c r="D453" s="3" t="s">
        <v>42</v>
      </c>
      <c r="E453" s="5" t="s">
        <v>43</v>
      </c>
      <c r="F453" s="3">
        <v>544</v>
      </c>
      <c r="G453" s="6" t="s">
        <v>1923</v>
      </c>
      <c r="H453" s="5" t="s">
        <v>45</v>
      </c>
      <c r="I453" s="5" t="s">
        <v>1623</v>
      </c>
      <c r="J453" s="5" t="s">
        <v>1613</v>
      </c>
      <c r="K453" s="6" t="s">
        <v>1126</v>
      </c>
      <c r="L453" s="6" t="s">
        <v>104</v>
      </c>
      <c r="M453" s="6" t="s">
        <v>296</v>
      </c>
      <c r="V453" s="6" t="s">
        <v>49</v>
      </c>
      <c r="W453" s="6" t="s">
        <v>49</v>
      </c>
      <c r="X453" s="6" t="s">
        <v>49</v>
      </c>
      <c r="Y453" s="8" t="s">
        <v>1903</v>
      </c>
      <c r="AA453" s="3" t="s">
        <v>52</v>
      </c>
      <c r="AB453" s="3" t="s">
        <v>53</v>
      </c>
      <c r="AC453" s="5">
        <f>VLOOKUP(G453,'[1]végl. jó elnev.,kerekítve, e Ft'!$1:$1048576,10,0)</f>
        <v>114</v>
      </c>
      <c r="AD453" s="5">
        <f>VLOOKUP(G453,'[1]végl. jó elnev.,kerekítve, e Ft'!$1:$1048576,11,0)</f>
        <v>799050</v>
      </c>
      <c r="AE453" s="6" t="s">
        <v>54</v>
      </c>
      <c r="AF453" s="6" t="s">
        <v>1615</v>
      </c>
      <c r="AJ453" s="6" t="s">
        <v>56</v>
      </c>
      <c r="AK453" s="3" t="s">
        <v>1904</v>
      </c>
      <c r="AL453" s="3"/>
      <c r="AM453" s="3" t="s">
        <v>56</v>
      </c>
      <c r="AN453" s="3"/>
    </row>
    <row r="454" spans="1:40" s="6" customFormat="1" x14ac:dyDescent="0.3">
      <c r="A454" s="3">
        <v>2021</v>
      </c>
      <c r="B454" s="3" t="s">
        <v>40</v>
      </c>
      <c r="C454" s="3" t="s">
        <v>41</v>
      </c>
      <c r="D454" s="3" t="s">
        <v>42</v>
      </c>
      <c r="E454" s="5" t="s">
        <v>43</v>
      </c>
      <c r="F454" s="3">
        <v>546</v>
      </c>
      <c r="G454" s="6" t="s">
        <v>1924</v>
      </c>
      <c r="H454" s="5" t="s">
        <v>45</v>
      </c>
      <c r="I454" s="5" t="s">
        <v>1704</v>
      </c>
      <c r="J454" s="5" t="s">
        <v>1705</v>
      </c>
      <c r="K454" s="6" t="s">
        <v>1925</v>
      </c>
      <c r="L454" s="6" t="s">
        <v>104</v>
      </c>
      <c r="M454" s="6" t="s">
        <v>220</v>
      </c>
      <c r="V454" s="6" t="s">
        <v>49</v>
      </c>
      <c r="W454" s="6" t="s">
        <v>49</v>
      </c>
      <c r="X454" s="6" t="s">
        <v>49</v>
      </c>
      <c r="Y454" s="8" t="s">
        <v>1903</v>
      </c>
      <c r="AA454" s="3" t="s">
        <v>52</v>
      </c>
      <c r="AB454" s="3" t="s">
        <v>53</v>
      </c>
      <c r="AC454" s="5">
        <f>VLOOKUP(G454,'[1]végl. jó elnev.,kerekítve, e Ft'!$1:$1048576,10,0)</f>
        <v>147</v>
      </c>
      <c r="AD454" s="5">
        <f>VLOOKUP(G454,'[1]végl. jó elnev.,kerekítve, e Ft'!$1:$1048576,11,0)</f>
        <v>1021545</v>
      </c>
      <c r="AE454" s="6" t="s">
        <v>54</v>
      </c>
      <c r="AF454" s="6" t="s">
        <v>1706</v>
      </c>
      <c r="AI454" s="5"/>
      <c r="AJ454" s="6" t="s">
        <v>56</v>
      </c>
      <c r="AK454" s="3" t="s">
        <v>1904</v>
      </c>
      <c r="AL454" s="3"/>
      <c r="AM454" s="3" t="s">
        <v>56</v>
      </c>
      <c r="AN454" s="3"/>
    </row>
    <row r="455" spans="1:40" s="6" customFormat="1" x14ac:dyDescent="0.3">
      <c r="A455" s="3">
        <v>2021</v>
      </c>
      <c r="B455" s="3" t="s">
        <v>40</v>
      </c>
      <c r="C455" s="3" t="s">
        <v>41</v>
      </c>
      <c r="D455" s="3" t="s">
        <v>42</v>
      </c>
      <c r="E455" s="5" t="s">
        <v>43</v>
      </c>
      <c r="F455" s="3">
        <v>547</v>
      </c>
      <c r="G455" s="6" t="s">
        <v>1926</v>
      </c>
      <c r="H455" s="5" t="s">
        <v>45</v>
      </c>
      <c r="I455" s="5" t="s">
        <v>1708</v>
      </c>
      <c r="J455" s="5" t="s">
        <v>1709</v>
      </c>
      <c r="K455" s="6" t="s">
        <v>1927</v>
      </c>
      <c r="L455" s="6" t="s">
        <v>202</v>
      </c>
      <c r="M455" s="6" t="s">
        <v>92</v>
      </c>
      <c r="N455" s="6" t="s">
        <v>120</v>
      </c>
      <c r="V455" s="6" t="s">
        <v>49</v>
      </c>
      <c r="W455" s="6" t="s">
        <v>49</v>
      </c>
      <c r="X455" s="6" t="s">
        <v>49</v>
      </c>
      <c r="Y455" s="8" t="s">
        <v>1903</v>
      </c>
      <c r="AA455" s="3" t="s">
        <v>52</v>
      </c>
      <c r="AB455" s="3" t="s">
        <v>53</v>
      </c>
      <c r="AC455" s="5">
        <f>VLOOKUP(G455,'[1]végl. jó elnev.,kerekítve, e Ft'!$1:$1048576,10,0)</f>
        <v>0</v>
      </c>
      <c r="AD455" s="5">
        <f>VLOOKUP(G455,'[1]végl. jó elnev.,kerekítve, e Ft'!$1:$1048576,11,0)</f>
        <v>272</v>
      </c>
      <c r="AE455" s="6" t="s">
        <v>54</v>
      </c>
      <c r="AF455" s="6" t="s">
        <v>1711</v>
      </c>
      <c r="AI455" s="5"/>
      <c r="AJ455" s="6" t="s">
        <v>56</v>
      </c>
      <c r="AK455" s="3" t="s">
        <v>1904</v>
      </c>
      <c r="AL455" s="3"/>
      <c r="AM455" s="3" t="s">
        <v>56</v>
      </c>
      <c r="AN455" s="3"/>
    </row>
    <row r="456" spans="1:40" s="6" customFormat="1" x14ac:dyDescent="0.3">
      <c r="A456" s="3">
        <v>2021</v>
      </c>
      <c r="B456" s="3" t="s">
        <v>40</v>
      </c>
      <c r="C456" s="3" t="s">
        <v>41</v>
      </c>
      <c r="D456" s="3" t="s">
        <v>42</v>
      </c>
      <c r="E456" s="5" t="s">
        <v>43</v>
      </c>
      <c r="F456" s="3">
        <v>548</v>
      </c>
      <c r="G456" s="6" t="s">
        <v>1928</v>
      </c>
      <c r="H456" s="5" t="s">
        <v>45</v>
      </c>
      <c r="I456" s="5" t="s">
        <v>1708</v>
      </c>
      <c r="J456" s="5" t="s">
        <v>1709</v>
      </c>
      <c r="K456" s="6" t="s">
        <v>80</v>
      </c>
      <c r="L456" s="6" t="s">
        <v>74</v>
      </c>
      <c r="M456" s="6" t="s">
        <v>832</v>
      </c>
      <c r="V456" s="6" t="s">
        <v>49</v>
      </c>
      <c r="W456" s="6" t="s">
        <v>49</v>
      </c>
      <c r="X456" s="6" t="s">
        <v>49</v>
      </c>
      <c r="Y456" s="8" t="s">
        <v>1903</v>
      </c>
      <c r="AA456" s="3" t="s">
        <v>52</v>
      </c>
      <c r="AB456" s="3" t="s">
        <v>53</v>
      </c>
      <c r="AC456" s="5">
        <f>VLOOKUP(G456,'[1]végl. jó elnev.,kerekítve, e Ft'!$1:$1048576,10,0)</f>
        <v>0</v>
      </c>
      <c r="AD456" s="5">
        <f>VLOOKUP(G456,'[1]végl. jó elnev.,kerekítve, e Ft'!$1:$1048576,11,0)</f>
        <v>173</v>
      </c>
      <c r="AE456" s="6" t="s">
        <v>54</v>
      </c>
      <c r="AF456" s="6" t="s">
        <v>1711</v>
      </c>
      <c r="AI456" s="5"/>
      <c r="AJ456" s="6" t="s">
        <v>56</v>
      </c>
      <c r="AK456" s="3" t="s">
        <v>1904</v>
      </c>
      <c r="AL456" s="3"/>
      <c r="AM456" s="3" t="s">
        <v>56</v>
      </c>
      <c r="AN456" s="3"/>
    </row>
    <row r="457" spans="1:40" s="6" customFormat="1" x14ac:dyDescent="0.3">
      <c r="A457" s="3">
        <v>2021</v>
      </c>
      <c r="B457" s="3" t="s">
        <v>40</v>
      </c>
      <c r="C457" s="3" t="s">
        <v>41</v>
      </c>
      <c r="D457" s="3" t="s">
        <v>42</v>
      </c>
      <c r="E457" s="5" t="s">
        <v>43</v>
      </c>
      <c r="F457" s="3">
        <v>549</v>
      </c>
      <c r="G457" s="6" t="s">
        <v>1929</v>
      </c>
      <c r="H457" s="5" t="s">
        <v>45</v>
      </c>
      <c r="I457" s="5" t="s">
        <v>1930</v>
      </c>
      <c r="J457" s="5" t="s">
        <v>1931</v>
      </c>
      <c r="K457" s="6" t="s">
        <v>1932</v>
      </c>
      <c r="L457" s="6" t="s">
        <v>202</v>
      </c>
      <c r="M457" s="6" t="s">
        <v>1830</v>
      </c>
      <c r="V457" s="6" t="s">
        <v>49</v>
      </c>
      <c r="W457" s="6" t="s">
        <v>49</v>
      </c>
      <c r="X457" s="6" t="s">
        <v>49</v>
      </c>
      <c r="Y457" s="8" t="s">
        <v>1903</v>
      </c>
      <c r="AA457" s="3" t="s">
        <v>52</v>
      </c>
      <c r="AB457" s="3" t="s">
        <v>53</v>
      </c>
      <c r="AC457" s="5">
        <f>VLOOKUP(G457,'[1]végl. jó elnev.,kerekítve, e Ft'!$1:$1048576,10,0)</f>
        <v>75</v>
      </c>
      <c r="AD457" s="5">
        <f>VLOOKUP(G457,'[1]végl. jó elnev.,kerekítve, e Ft'!$1:$1048576,11,0)</f>
        <v>407471</v>
      </c>
      <c r="AE457" s="6" t="s">
        <v>54</v>
      </c>
      <c r="AF457" s="6" t="s">
        <v>1933</v>
      </c>
      <c r="AI457" s="5"/>
      <c r="AJ457" s="6" t="s">
        <v>56</v>
      </c>
      <c r="AK457" s="3" t="s">
        <v>1904</v>
      </c>
      <c r="AL457" s="3"/>
      <c r="AM457" s="3" t="s">
        <v>56</v>
      </c>
      <c r="AN457" s="3"/>
    </row>
    <row r="458" spans="1:40" s="6" customFormat="1" x14ac:dyDescent="0.3">
      <c r="A458" s="3">
        <v>2021</v>
      </c>
      <c r="B458" s="3" t="s">
        <v>40</v>
      </c>
      <c r="C458" s="3" t="s">
        <v>41</v>
      </c>
      <c r="D458" s="3" t="s">
        <v>42</v>
      </c>
      <c r="E458" s="5" t="s">
        <v>43</v>
      </c>
      <c r="F458" s="3">
        <v>550</v>
      </c>
      <c r="G458" s="6" t="s">
        <v>1934</v>
      </c>
      <c r="H458" s="5" t="s">
        <v>45</v>
      </c>
      <c r="I458" s="5" t="s">
        <v>1935</v>
      </c>
      <c r="J458" s="5" t="s">
        <v>1936</v>
      </c>
      <c r="K458" s="6" t="s">
        <v>1937</v>
      </c>
      <c r="L458" s="6" t="s">
        <v>74</v>
      </c>
      <c r="M458" s="6" t="s">
        <v>1938</v>
      </c>
      <c r="V458" s="6" t="s">
        <v>49</v>
      </c>
      <c r="W458" s="9" t="s">
        <v>1977</v>
      </c>
      <c r="X458" s="6" t="s">
        <v>49</v>
      </c>
      <c r="Y458" s="8" t="s">
        <v>1903</v>
      </c>
      <c r="Z458" s="10" t="s">
        <v>1978</v>
      </c>
      <c r="AA458" s="3" t="s">
        <v>52</v>
      </c>
      <c r="AB458" s="3" t="s">
        <v>53</v>
      </c>
      <c r="AC458" s="5">
        <f>VLOOKUP(G458,'[1]végl. jó elnev.,kerekítve, e Ft'!$1:$1048576,10,0)</f>
        <v>0</v>
      </c>
      <c r="AD458" s="5">
        <f>VLOOKUP(G458,'[1]végl. jó elnev.,kerekítve, e Ft'!$1:$1048576,11,0)</f>
        <v>0</v>
      </c>
      <c r="AE458" s="6" t="s">
        <v>54</v>
      </c>
      <c r="AF458" s="6" t="s">
        <v>1939</v>
      </c>
      <c r="AJ458" s="6" t="s">
        <v>56</v>
      </c>
      <c r="AK458" s="3" t="s">
        <v>1904</v>
      </c>
      <c r="AL458" s="3"/>
      <c r="AM458" s="3" t="s">
        <v>56</v>
      </c>
      <c r="AN458" s="3"/>
    </row>
    <row r="459" spans="1:40" s="6" customFormat="1" x14ac:dyDescent="0.3">
      <c r="A459" s="3">
        <v>2021</v>
      </c>
      <c r="B459" s="3" t="s">
        <v>40</v>
      </c>
      <c r="C459" s="3" t="s">
        <v>41</v>
      </c>
      <c r="D459" s="3" t="s">
        <v>42</v>
      </c>
      <c r="E459" s="5" t="s">
        <v>43</v>
      </c>
      <c r="F459" s="3">
        <v>551</v>
      </c>
      <c r="G459" s="6" t="s">
        <v>1940</v>
      </c>
      <c r="H459" s="5" t="s">
        <v>45</v>
      </c>
      <c r="I459" s="5" t="s">
        <v>1941</v>
      </c>
      <c r="J459" s="5" t="s">
        <v>1942</v>
      </c>
      <c r="K459" s="6" t="s">
        <v>1943</v>
      </c>
      <c r="L459" s="6" t="s">
        <v>104</v>
      </c>
      <c r="M459" s="6" t="s">
        <v>296</v>
      </c>
      <c r="V459" s="6" t="s">
        <v>49</v>
      </c>
      <c r="W459" s="6" t="s">
        <v>49</v>
      </c>
      <c r="X459" s="6" t="s">
        <v>49</v>
      </c>
      <c r="Y459" s="8" t="s">
        <v>1903</v>
      </c>
      <c r="AA459" s="3" t="s">
        <v>52</v>
      </c>
      <c r="AB459" s="3" t="s">
        <v>53</v>
      </c>
      <c r="AC459" s="5">
        <f>VLOOKUP(G459,'[1]végl. jó elnev.,kerekítve, e Ft'!$1:$1048576,10,0)</f>
        <v>7</v>
      </c>
      <c r="AD459" s="5">
        <f>VLOOKUP(G459,'[1]végl. jó elnev.,kerekítve, e Ft'!$1:$1048576,11,0)</f>
        <v>40498</v>
      </c>
      <c r="AE459" s="6" t="s">
        <v>54</v>
      </c>
      <c r="AF459" s="6" t="s">
        <v>1944</v>
      </c>
      <c r="AI459" s="5"/>
      <c r="AJ459" s="6" t="s">
        <v>56</v>
      </c>
      <c r="AK459" s="3" t="s">
        <v>1904</v>
      </c>
      <c r="AL459" s="3"/>
      <c r="AM459" s="3" t="s">
        <v>56</v>
      </c>
      <c r="AN459" s="3"/>
    </row>
    <row r="460" spans="1:40" s="6" customFormat="1" x14ac:dyDescent="0.3">
      <c r="A460" s="3">
        <v>2021</v>
      </c>
      <c r="B460" s="3" t="s">
        <v>40</v>
      </c>
      <c r="C460" s="3" t="s">
        <v>41</v>
      </c>
      <c r="D460" s="3" t="s">
        <v>42</v>
      </c>
      <c r="E460" s="5" t="s">
        <v>43</v>
      </c>
      <c r="F460" s="3">
        <v>552</v>
      </c>
      <c r="G460" s="6" t="s">
        <v>1945</v>
      </c>
      <c r="H460" s="5" t="s">
        <v>45</v>
      </c>
      <c r="I460" s="5" t="s">
        <v>1772</v>
      </c>
      <c r="J460" s="5" t="s">
        <v>1773</v>
      </c>
      <c r="K460" s="6" t="s">
        <v>1946</v>
      </c>
      <c r="L460" s="6" t="s">
        <v>202</v>
      </c>
      <c r="M460" s="6" t="s">
        <v>151</v>
      </c>
      <c r="V460" s="6" t="s">
        <v>49</v>
      </c>
      <c r="W460" s="9" t="s">
        <v>1977</v>
      </c>
      <c r="X460" s="6" t="s">
        <v>49</v>
      </c>
      <c r="Y460" s="8" t="s">
        <v>1947</v>
      </c>
      <c r="Z460" s="10" t="s">
        <v>1978</v>
      </c>
      <c r="AA460" s="3" t="s">
        <v>52</v>
      </c>
      <c r="AB460" s="3" t="s">
        <v>53</v>
      </c>
      <c r="AC460" s="5">
        <v>0</v>
      </c>
      <c r="AD460" s="5">
        <v>0</v>
      </c>
      <c r="AE460" s="6" t="s">
        <v>54</v>
      </c>
      <c r="AF460" s="6" t="s">
        <v>1774</v>
      </c>
      <c r="AJ460" s="6" t="s">
        <v>56</v>
      </c>
      <c r="AK460" s="3" t="s">
        <v>1948</v>
      </c>
      <c r="AL460" s="3"/>
      <c r="AM460" s="3" t="s">
        <v>56</v>
      </c>
      <c r="AN460" s="3"/>
    </row>
    <row r="461" spans="1:40" s="6" customFormat="1" x14ac:dyDescent="0.3">
      <c r="A461" s="3">
        <v>2021</v>
      </c>
      <c r="B461" s="3" t="s">
        <v>40</v>
      </c>
      <c r="C461" s="3" t="s">
        <v>41</v>
      </c>
      <c r="D461" s="3" t="s">
        <v>42</v>
      </c>
      <c r="E461" s="5" t="s">
        <v>43</v>
      </c>
      <c r="F461" s="3">
        <v>553</v>
      </c>
      <c r="G461" s="6" t="s">
        <v>1949</v>
      </c>
      <c r="H461" s="5" t="s">
        <v>45</v>
      </c>
      <c r="I461" s="5" t="s">
        <v>1268</v>
      </c>
      <c r="J461" s="5" t="s">
        <v>272</v>
      </c>
      <c r="K461" s="6" t="s">
        <v>1950</v>
      </c>
      <c r="L461" s="6" t="s">
        <v>74</v>
      </c>
      <c r="M461" s="6" t="s">
        <v>249</v>
      </c>
      <c r="V461" s="6" t="s">
        <v>49</v>
      </c>
      <c r="W461" s="6" t="s">
        <v>49</v>
      </c>
      <c r="X461" s="6" t="s">
        <v>49</v>
      </c>
      <c r="Y461" s="8" t="s">
        <v>1947</v>
      </c>
      <c r="AA461" s="3" t="s">
        <v>52</v>
      </c>
      <c r="AB461" s="3" t="s">
        <v>53</v>
      </c>
      <c r="AC461" s="5">
        <f>VLOOKUP(G461,'[1]végl. jó elnev.,kerekítve, e Ft'!$1:$1048576,10,0)</f>
        <v>36</v>
      </c>
      <c r="AD461" s="5">
        <f>VLOOKUP(G461,'[1]végl. jó elnev.,kerekítve, e Ft'!$1:$1048576,11,0)</f>
        <v>197805</v>
      </c>
      <c r="AE461" s="6" t="s">
        <v>54</v>
      </c>
      <c r="AF461" s="6" t="s">
        <v>275</v>
      </c>
      <c r="AI461" s="5"/>
      <c r="AJ461" s="6" t="s">
        <v>56</v>
      </c>
      <c r="AK461" s="3" t="s">
        <v>1948</v>
      </c>
      <c r="AL461" s="3"/>
      <c r="AM461" s="3" t="s">
        <v>56</v>
      </c>
      <c r="AN461" s="3"/>
    </row>
    <row r="462" spans="1:40" s="6" customFormat="1" x14ac:dyDescent="0.3">
      <c r="A462" s="3">
        <v>2021</v>
      </c>
      <c r="B462" s="3" t="s">
        <v>40</v>
      </c>
      <c r="C462" s="3" t="s">
        <v>41</v>
      </c>
      <c r="D462" s="3" t="s">
        <v>42</v>
      </c>
      <c r="E462" s="5" t="s">
        <v>43</v>
      </c>
      <c r="F462" s="3">
        <v>554</v>
      </c>
      <c r="G462" s="6" t="s">
        <v>1951</v>
      </c>
      <c r="H462" s="5" t="s">
        <v>45</v>
      </c>
      <c r="I462" s="5" t="s">
        <v>1525</v>
      </c>
      <c r="J462" s="5" t="s">
        <v>1526</v>
      </c>
      <c r="K462" s="6" t="s">
        <v>744</v>
      </c>
      <c r="L462" s="6" t="s">
        <v>74</v>
      </c>
      <c r="M462" s="6" t="s">
        <v>1952</v>
      </c>
      <c r="V462" s="6" t="s">
        <v>49</v>
      </c>
      <c r="W462" s="9" t="s">
        <v>1977</v>
      </c>
      <c r="X462" s="6" t="s">
        <v>49</v>
      </c>
      <c r="Y462" s="8" t="s">
        <v>1947</v>
      </c>
      <c r="Z462" s="10" t="s">
        <v>1978</v>
      </c>
      <c r="AA462" s="3" t="s">
        <v>52</v>
      </c>
      <c r="AB462" s="3" t="s">
        <v>53</v>
      </c>
      <c r="AC462" s="5">
        <v>0</v>
      </c>
      <c r="AD462" s="5">
        <v>0</v>
      </c>
      <c r="AE462" s="6" t="s">
        <v>54</v>
      </c>
      <c r="AF462" s="6" t="s">
        <v>1528</v>
      </c>
      <c r="AJ462" s="6" t="s">
        <v>56</v>
      </c>
      <c r="AK462" s="3" t="s">
        <v>1948</v>
      </c>
      <c r="AL462" s="3"/>
      <c r="AM462" s="3" t="s">
        <v>56</v>
      </c>
      <c r="AN462" s="3"/>
    </row>
    <row r="463" spans="1:40" s="6" customFormat="1" x14ac:dyDescent="0.3">
      <c r="A463" s="3">
        <v>2021</v>
      </c>
      <c r="B463" s="3" t="s">
        <v>40</v>
      </c>
      <c r="C463" s="3" t="s">
        <v>41</v>
      </c>
      <c r="D463" s="3" t="s">
        <v>42</v>
      </c>
      <c r="E463" s="5" t="s">
        <v>43</v>
      </c>
      <c r="F463" s="3">
        <v>555</v>
      </c>
      <c r="G463" s="6" t="s">
        <v>1953</v>
      </c>
      <c r="H463" s="5" t="s">
        <v>45</v>
      </c>
      <c r="I463" s="5" t="s">
        <v>848</v>
      </c>
      <c r="J463" s="5" t="s">
        <v>849</v>
      </c>
      <c r="K463" s="6" t="s">
        <v>1954</v>
      </c>
      <c r="L463" s="6" t="s">
        <v>202</v>
      </c>
      <c r="M463" s="6" t="s">
        <v>832</v>
      </c>
      <c r="V463" s="6" t="s">
        <v>49</v>
      </c>
      <c r="W463" s="6" t="s">
        <v>49</v>
      </c>
      <c r="X463" s="6" t="s">
        <v>49</v>
      </c>
      <c r="Y463" s="8" t="s">
        <v>1947</v>
      </c>
      <c r="AA463" s="3" t="s">
        <v>52</v>
      </c>
      <c r="AB463" s="3" t="s">
        <v>53</v>
      </c>
      <c r="AC463" s="5">
        <f>VLOOKUP(G463,'[1]végl. jó elnev.,kerekítve, e Ft'!$1:$1048576,10,0)</f>
        <v>18</v>
      </c>
      <c r="AD463" s="5">
        <f>VLOOKUP(G463,'[1]végl. jó elnev.,kerekítve, e Ft'!$1:$1048576,11,0)</f>
        <v>116152</v>
      </c>
      <c r="AE463" s="6" t="s">
        <v>54</v>
      </c>
      <c r="AF463" s="6" t="s">
        <v>852</v>
      </c>
      <c r="AJ463" s="6" t="s">
        <v>56</v>
      </c>
      <c r="AK463" s="3" t="s">
        <v>1948</v>
      </c>
      <c r="AL463" s="3"/>
      <c r="AM463" s="3" t="s">
        <v>56</v>
      </c>
      <c r="AN463" s="3"/>
    </row>
    <row r="464" spans="1:40" s="6" customFormat="1" x14ac:dyDescent="0.3">
      <c r="A464" s="3">
        <v>2021</v>
      </c>
      <c r="B464" s="3" t="s">
        <v>40</v>
      </c>
      <c r="C464" s="3" t="s">
        <v>41</v>
      </c>
      <c r="D464" s="3" t="s">
        <v>42</v>
      </c>
      <c r="E464" s="5" t="s">
        <v>43</v>
      </c>
      <c r="F464" s="3">
        <v>556</v>
      </c>
      <c r="G464" s="6" t="s">
        <v>1955</v>
      </c>
      <c r="H464" s="5" t="s">
        <v>45</v>
      </c>
      <c r="I464" s="5" t="s">
        <v>353</v>
      </c>
      <c r="J464" s="5" t="s">
        <v>354</v>
      </c>
      <c r="K464" s="6" t="s">
        <v>1956</v>
      </c>
      <c r="L464" s="6" t="s">
        <v>74</v>
      </c>
      <c r="M464" s="6" t="s">
        <v>280</v>
      </c>
      <c r="V464" s="6" t="s">
        <v>49</v>
      </c>
      <c r="W464" s="6" t="s">
        <v>49</v>
      </c>
      <c r="X464" s="6" t="s">
        <v>49</v>
      </c>
      <c r="Y464" s="8" t="s">
        <v>1947</v>
      </c>
      <c r="AA464" s="3" t="s">
        <v>52</v>
      </c>
      <c r="AB464" s="3" t="s">
        <v>53</v>
      </c>
      <c r="AC464" s="5">
        <f>VLOOKUP(G464,'[1]végl. jó elnev.,kerekítve, e Ft'!$1:$1048576,10,0)</f>
        <v>7</v>
      </c>
      <c r="AD464" s="5">
        <f>VLOOKUP(G464,'[1]végl. jó elnev.,kerekítve, e Ft'!$1:$1048576,11,0)</f>
        <v>38403</v>
      </c>
      <c r="AE464" s="6" t="s">
        <v>54</v>
      </c>
      <c r="AF464" s="6" t="s">
        <v>359</v>
      </c>
      <c r="AJ464" s="6" t="s">
        <v>56</v>
      </c>
      <c r="AK464" s="3" t="s">
        <v>1948</v>
      </c>
      <c r="AL464" s="3"/>
      <c r="AM464" s="3" t="s">
        <v>56</v>
      </c>
      <c r="AN464" s="3"/>
    </row>
    <row r="465" spans="1:40" s="6" customFormat="1" x14ac:dyDescent="0.3">
      <c r="A465" s="3">
        <v>2021</v>
      </c>
      <c r="B465" s="3" t="s">
        <v>40</v>
      </c>
      <c r="C465" s="3" t="s">
        <v>41</v>
      </c>
      <c r="D465" s="3" t="s">
        <v>42</v>
      </c>
      <c r="E465" s="5" t="s">
        <v>43</v>
      </c>
      <c r="F465" s="3">
        <v>557</v>
      </c>
      <c r="G465" s="6" t="s">
        <v>1957</v>
      </c>
      <c r="H465" s="5" t="s">
        <v>45</v>
      </c>
      <c r="I465" s="5" t="s">
        <v>555</v>
      </c>
      <c r="J465" s="5" t="s">
        <v>556</v>
      </c>
      <c r="K465" s="6" t="s">
        <v>557</v>
      </c>
      <c r="L465" s="6" t="s">
        <v>74</v>
      </c>
      <c r="M465" s="6" t="s">
        <v>326</v>
      </c>
      <c r="V465" s="6" t="s">
        <v>49</v>
      </c>
      <c r="W465" s="6" t="s">
        <v>49</v>
      </c>
      <c r="X465" s="6" t="s">
        <v>49</v>
      </c>
      <c r="Y465" s="8" t="s">
        <v>1947</v>
      </c>
      <c r="AA465" s="3" t="s">
        <v>52</v>
      </c>
      <c r="AB465" s="3" t="s">
        <v>53</v>
      </c>
      <c r="AC465" s="5">
        <f>VLOOKUP(G465,'[1]végl. jó elnev.,kerekítve, e Ft'!$1:$1048576,10,0)</f>
        <v>9</v>
      </c>
      <c r="AD465" s="5">
        <f>VLOOKUP(G465,'[1]végl. jó elnev.,kerekítve, e Ft'!$1:$1048576,11,0)</f>
        <v>44631</v>
      </c>
      <c r="AE465" s="6" t="s">
        <v>54</v>
      </c>
      <c r="AF465" s="6" t="s">
        <v>559</v>
      </c>
      <c r="AJ465" s="6" t="s">
        <v>56</v>
      </c>
      <c r="AK465" s="3" t="s">
        <v>1948</v>
      </c>
      <c r="AL465" s="3"/>
      <c r="AM465" s="3" t="s">
        <v>56</v>
      </c>
      <c r="AN465" s="3"/>
    </row>
    <row r="466" spans="1:40" s="6" customFormat="1" x14ac:dyDescent="0.3">
      <c r="A466" s="3">
        <v>2021</v>
      </c>
      <c r="B466" s="3" t="s">
        <v>40</v>
      </c>
      <c r="C466" s="3" t="s">
        <v>41</v>
      </c>
      <c r="D466" s="3" t="s">
        <v>42</v>
      </c>
      <c r="E466" s="5" t="s">
        <v>43</v>
      </c>
      <c r="F466" s="3">
        <v>558</v>
      </c>
      <c r="G466" s="6" t="s">
        <v>612</v>
      </c>
      <c r="H466" s="5" t="s">
        <v>45</v>
      </c>
      <c r="I466" s="5" t="s">
        <v>613</v>
      </c>
      <c r="J466" s="5" t="s">
        <v>542</v>
      </c>
      <c r="K466" s="6" t="s">
        <v>614</v>
      </c>
      <c r="L466" s="6" t="s">
        <v>202</v>
      </c>
      <c r="M466" s="6" t="s">
        <v>296</v>
      </c>
      <c r="S466" s="6" t="s">
        <v>48</v>
      </c>
      <c r="V466" s="6" t="s">
        <v>49</v>
      </c>
      <c r="W466" s="6" t="s">
        <v>49</v>
      </c>
      <c r="X466" s="6" t="s">
        <v>49</v>
      </c>
      <c r="Y466" s="8" t="s">
        <v>1947</v>
      </c>
      <c r="AA466" s="3" t="s">
        <v>52</v>
      </c>
      <c r="AB466" s="3" t="s">
        <v>53</v>
      </c>
      <c r="AC466" s="5">
        <v>0</v>
      </c>
      <c r="AD466" s="5">
        <v>0</v>
      </c>
      <c r="AE466" s="6" t="s">
        <v>54</v>
      </c>
      <c r="AF466" s="6" t="s">
        <v>615</v>
      </c>
      <c r="AI466" s="5"/>
      <c r="AJ466" s="6" t="s">
        <v>56</v>
      </c>
      <c r="AK466" s="3" t="s">
        <v>1948</v>
      </c>
      <c r="AL466" s="3"/>
      <c r="AM466" s="3" t="s">
        <v>56</v>
      </c>
      <c r="AN466" s="3"/>
    </row>
    <row r="467" spans="1:40" s="6" customFormat="1" x14ac:dyDescent="0.3">
      <c r="A467" s="3">
        <v>2021</v>
      </c>
      <c r="B467" s="3" t="s">
        <v>40</v>
      </c>
      <c r="C467" s="3" t="s">
        <v>41</v>
      </c>
      <c r="D467" s="3" t="s">
        <v>42</v>
      </c>
      <c r="E467" s="5" t="s">
        <v>43</v>
      </c>
      <c r="F467" s="3">
        <v>559</v>
      </c>
      <c r="G467" s="6" t="s">
        <v>612</v>
      </c>
      <c r="H467" s="5" t="s">
        <v>45</v>
      </c>
      <c r="I467" s="5" t="s">
        <v>613</v>
      </c>
      <c r="J467" s="5" t="s">
        <v>542</v>
      </c>
      <c r="K467" s="6" t="s">
        <v>1958</v>
      </c>
      <c r="L467" s="6" t="s">
        <v>74</v>
      </c>
      <c r="M467" s="6" t="s">
        <v>296</v>
      </c>
      <c r="V467" s="6" t="s">
        <v>49</v>
      </c>
      <c r="W467" s="6" t="s">
        <v>49</v>
      </c>
      <c r="X467" s="6" t="s">
        <v>49</v>
      </c>
      <c r="Y467" s="8" t="s">
        <v>1947</v>
      </c>
      <c r="AA467" s="3" t="s">
        <v>52</v>
      </c>
      <c r="AB467" s="3" t="s">
        <v>53</v>
      </c>
      <c r="AC467" s="5">
        <v>0</v>
      </c>
      <c r="AD467" s="5">
        <v>0</v>
      </c>
      <c r="AE467" s="6" t="s">
        <v>54</v>
      </c>
      <c r="AF467" s="6" t="s">
        <v>615</v>
      </c>
      <c r="AI467" s="5"/>
      <c r="AJ467" s="6" t="s">
        <v>56</v>
      </c>
      <c r="AK467" s="3" t="s">
        <v>1948</v>
      </c>
      <c r="AL467" s="3"/>
      <c r="AM467" s="3" t="s">
        <v>56</v>
      </c>
      <c r="AN467" s="3"/>
    </row>
    <row r="468" spans="1:40" s="6" customFormat="1" x14ac:dyDescent="0.3">
      <c r="A468" s="3">
        <v>2021</v>
      </c>
      <c r="B468" s="3" t="s">
        <v>40</v>
      </c>
      <c r="C468" s="3" t="s">
        <v>41</v>
      </c>
      <c r="D468" s="3" t="s">
        <v>42</v>
      </c>
      <c r="E468" s="5" t="s">
        <v>43</v>
      </c>
      <c r="F468" s="3">
        <v>560</v>
      </c>
      <c r="G468" s="6" t="s">
        <v>612</v>
      </c>
      <c r="H468" s="5" t="s">
        <v>45</v>
      </c>
      <c r="I468" s="5" t="s">
        <v>613</v>
      </c>
      <c r="J468" s="5" t="s">
        <v>542</v>
      </c>
      <c r="K468" s="6" t="s">
        <v>1137</v>
      </c>
      <c r="L468" s="6" t="s">
        <v>202</v>
      </c>
      <c r="M468" s="6" t="s">
        <v>296</v>
      </c>
      <c r="N468" s="6" t="s">
        <v>1959</v>
      </c>
      <c r="V468" s="6" t="s">
        <v>49</v>
      </c>
      <c r="W468" s="6" t="s">
        <v>49</v>
      </c>
      <c r="X468" s="6" t="s">
        <v>49</v>
      </c>
      <c r="Y468" s="8" t="s">
        <v>1947</v>
      </c>
      <c r="AA468" s="3" t="s">
        <v>52</v>
      </c>
      <c r="AB468" s="3" t="s">
        <v>53</v>
      </c>
      <c r="AC468" s="5">
        <v>0</v>
      </c>
      <c r="AD468" s="5">
        <v>0</v>
      </c>
      <c r="AE468" s="6" t="s">
        <v>54</v>
      </c>
      <c r="AF468" s="6" t="s">
        <v>615</v>
      </c>
      <c r="AJ468" s="6" t="s">
        <v>56</v>
      </c>
      <c r="AK468" s="3" t="s">
        <v>1948</v>
      </c>
      <c r="AL468" s="3"/>
      <c r="AM468" s="3" t="s">
        <v>56</v>
      </c>
      <c r="AN468" s="3"/>
    </row>
    <row r="469" spans="1:40" s="6" customFormat="1" x14ac:dyDescent="0.3">
      <c r="A469" s="3">
        <v>2021</v>
      </c>
      <c r="B469" s="3" t="s">
        <v>40</v>
      </c>
      <c r="C469" s="3" t="s">
        <v>41</v>
      </c>
      <c r="D469" s="3" t="s">
        <v>42</v>
      </c>
      <c r="E469" s="5" t="s">
        <v>43</v>
      </c>
      <c r="F469" s="3">
        <v>561</v>
      </c>
      <c r="G469" s="6" t="s">
        <v>1960</v>
      </c>
      <c r="H469" s="5" t="s">
        <v>45</v>
      </c>
      <c r="I469" s="5" t="s">
        <v>1961</v>
      </c>
      <c r="J469" s="5" t="s">
        <v>1962</v>
      </c>
      <c r="K469" s="6" t="s">
        <v>1963</v>
      </c>
      <c r="L469" s="6" t="s">
        <v>74</v>
      </c>
      <c r="M469" s="6" t="s">
        <v>75</v>
      </c>
      <c r="V469" s="6" t="s">
        <v>49</v>
      </c>
      <c r="W469" s="6" t="s">
        <v>49</v>
      </c>
      <c r="X469" s="6" t="s">
        <v>49</v>
      </c>
      <c r="Y469" s="8" t="s">
        <v>1947</v>
      </c>
      <c r="AA469" s="3" t="s">
        <v>52</v>
      </c>
      <c r="AB469" s="3" t="s">
        <v>53</v>
      </c>
      <c r="AC469" s="5">
        <f>VLOOKUP(G469,'[1]végl. jó elnev.,kerekítve, e Ft'!$1:$1048576,10,0)</f>
        <v>26</v>
      </c>
      <c r="AD469" s="5">
        <f>VLOOKUP(G469,'[1]végl. jó elnev.,kerekítve, e Ft'!$1:$1048576,11,0)</f>
        <v>131487</v>
      </c>
      <c r="AE469" s="6" t="s">
        <v>54</v>
      </c>
      <c r="AF469" s="6" t="s">
        <v>1964</v>
      </c>
      <c r="AJ469" s="6" t="s">
        <v>56</v>
      </c>
      <c r="AK469" s="3" t="s">
        <v>1948</v>
      </c>
      <c r="AL469" s="3"/>
      <c r="AM469" s="3" t="s">
        <v>56</v>
      </c>
      <c r="AN469" s="3"/>
    </row>
    <row r="470" spans="1:40" s="6" customFormat="1" x14ac:dyDescent="0.3">
      <c r="A470" s="3">
        <v>2021</v>
      </c>
      <c r="B470" s="3" t="s">
        <v>40</v>
      </c>
      <c r="C470" s="3" t="s">
        <v>41</v>
      </c>
      <c r="D470" s="3" t="s">
        <v>42</v>
      </c>
      <c r="E470" s="5" t="s">
        <v>43</v>
      </c>
      <c r="F470" s="3">
        <v>562</v>
      </c>
      <c r="G470" s="6" t="s">
        <v>1965</v>
      </c>
      <c r="H470" s="5" t="s">
        <v>45</v>
      </c>
      <c r="I470" s="5" t="s">
        <v>1961</v>
      </c>
      <c r="J470" s="5" t="s">
        <v>1962</v>
      </c>
      <c r="K470" s="6" t="s">
        <v>1966</v>
      </c>
      <c r="L470" s="6" t="s">
        <v>74</v>
      </c>
      <c r="M470" s="6" t="s">
        <v>243</v>
      </c>
      <c r="V470" s="6" t="s">
        <v>49</v>
      </c>
      <c r="W470" s="6" t="s">
        <v>49</v>
      </c>
      <c r="X470" s="6" t="s">
        <v>49</v>
      </c>
      <c r="Y470" s="8" t="s">
        <v>1947</v>
      </c>
      <c r="AA470" s="3" t="s">
        <v>52</v>
      </c>
      <c r="AB470" s="3" t="s">
        <v>53</v>
      </c>
      <c r="AC470" s="5">
        <f>VLOOKUP(G470,'[1]végl. jó elnev.,kerekítve, e Ft'!$1:$1048576,10,0)</f>
        <v>14</v>
      </c>
      <c r="AD470" s="5">
        <f>VLOOKUP(G470,'[1]végl. jó elnev.,kerekítve, e Ft'!$1:$1048576,11,0)</f>
        <v>67161</v>
      </c>
      <c r="AE470" s="6" t="s">
        <v>54</v>
      </c>
      <c r="AF470" s="6" t="s">
        <v>1964</v>
      </c>
      <c r="AJ470" s="6" t="s">
        <v>56</v>
      </c>
      <c r="AK470" s="3" t="s">
        <v>1948</v>
      </c>
      <c r="AL470" s="3"/>
      <c r="AM470" s="3" t="s">
        <v>56</v>
      </c>
      <c r="AN470" s="3"/>
    </row>
    <row r="471" spans="1:40" s="6" customFormat="1" x14ac:dyDescent="0.3">
      <c r="A471" s="3">
        <v>2021</v>
      </c>
      <c r="B471" s="3" t="s">
        <v>40</v>
      </c>
      <c r="C471" s="3" t="s">
        <v>41</v>
      </c>
      <c r="D471" s="3" t="s">
        <v>42</v>
      </c>
      <c r="E471" s="5" t="s">
        <v>43</v>
      </c>
      <c r="F471" s="3">
        <v>563</v>
      </c>
      <c r="G471" s="6" t="s">
        <v>230</v>
      </c>
      <c r="H471" s="5" t="s">
        <v>45</v>
      </c>
      <c r="I471" s="5" t="s">
        <v>231</v>
      </c>
      <c r="J471" s="5" t="s">
        <v>232</v>
      </c>
      <c r="K471" s="6" t="s">
        <v>1967</v>
      </c>
      <c r="L471" s="6" t="s">
        <v>1968</v>
      </c>
      <c r="M471" s="6" t="s">
        <v>1907</v>
      </c>
      <c r="V471" s="6" t="s">
        <v>49</v>
      </c>
      <c r="W471" s="9" t="s">
        <v>1977</v>
      </c>
      <c r="X471" s="6" t="s">
        <v>49</v>
      </c>
      <c r="Y471" s="8" t="s">
        <v>1947</v>
      </c>
      <c r="Z471" s="7" t="s">
        <v>1978</v>
      </c>
      <c r="AA471" s="3" t="s">
        <v>52</v>
      </c>
      <c r="AB471" s="3" t="s">
        <v>53</v>
      </c>
      <c r="AC471" s="5">
        <v>0</v>
      </c>
      <c r="AD471" s="5">
        <v>0</v>
      </c>
      <c r="AE471" s="6" t="s">
        <v>54</v>
      </c>
      <c r="AF471" s="6" t="s">
        <v>235</v>
      </c>
      <c r="AI471" s="5"/>
      <c r="AJ471" s="6" t="s">
        <v>56</v>
      </c>
      <c r="AK471" s="3" t="s">
        <v>1948</v>
      </c>
      <c r="AL471" s="3"/>
      <c r="AM471" s="3" t="s">
        <v>56</v>
      </c>
      <c r="AN471" s="3"/>
    </row>
    <row r="472" spans="1:40" s="6" customFormat="1" x14ac:dyDescent="0.3">
      <c r="A472" s="3">
        <v>2021</v>
      </c>
      <c r="B472" s="3" t="s">
        <v>40</v>
      </c>
      <c r="C472" s="3" t="s">
        <v>41</v>
      </c>
      <c r="D472" s="3" t="s">
        <v>42</v>
      </c>
      <c r="E472" s="5" t="s">
        <v>43</v>
      </c>
      <c r="F472" s="3">
        <v>564</v>
      </c>
      <c r="G472" s="6" t="s">
        <v>1969</v>
      </c>
      <c r="H472" s="5" t="s">
        <v>45</v>
      </c>
      <c r="I472" s="5" t="s">
        <v>1970</v>
      </c>
      <c r="J472" s="5" t="s">
        <v>1971</v>
      </c>
      <c r="K472" s="6" t="s">
        <v>1972</v>
      </c>
      <c r="L472" s="6" t="s">
        <v>74</v>
      </c>
      <c r="M472" s="6" t="s">
        <v>1973</v>
      </c>
      <c r="V472" s="6" t="s">
        <v>49</v>
      </c>
      <c r="W472" s="6" t="s">
        <v>49</v>
      </c>
      <c r="X472" s="6" t="s">
        <v>49</v>
      </c>
      <c r="Y472" s="8" t="s">
        <v>1947</v>
      </c>
      <c r="AA472" s="3" t="s">
        <v>52</v>
      </c>
      <c r="AB472" s="3" t="s">
        <v>53</v>
      </c>
      <c r="AC472" s="5">
        <f>VLOOKUP(G472,'[1]végl. jó elnev.,kerekítve, e Ft'!$1:$1048576,10,0)</f>
        <v>39</v>
      </c>
      <c r="AD472" s="5">
        <f>VLOOKUP(G472,'[1]végl. jó elnev.,kerekítve, e Ft'!$1:$1048576,11,0)</f>
        <v>294772</v>
      </c>
      <c r="AE472" s="6" t="s">
        <v>54</v>
      </c>
      <c r="AF472" s="6" t="s">
        <v>1974</v>
      </c>
      <c r="AI472" s="5"/>
      <c r="AJ472" s="6" t="s">
        <v>56</v>
      </c>
      <c r="AK472" s="3" t="s">
        <v>1948</v>
      </c>
      <c r="AL472" s="3"/>
      <c r="AM472" s="3" t="s">
        <v>56</v>
      </c>
      <c r="AN472" s="3"/>
    </row>
    <row r="473" spans="1:40" s="6" customFormat="1" x14ac:dyDescent="0.3">
      <c r="A473" s="3" t="s">
        <v>1975</v>
      </c>
      <c r="B473" s="3" t="s">
        <v>40</v>
      </c>
      <c r="C473" s="3" t="s">
        <v>41</v>
      </c>
      <c r="D473" s="4" t="s">
        <v>42</v>
      </c>
      <c r="E473" s="5">
        <v>10856417</v>
      </c>
      <c r="F473" s="3">
        <v>565</v>
      </c>
      <c r="G473" s="6" t="s">
        <v>1976</v>
      </c>
      <c r="H473" s="5" t="s">
        <v>45</v>
      </c>
      <c r="I473" s="5" t="s">
        <v>1882</v>
      </c>
      <c r="J473" s="5" t="s">
        <v>1883</v>
      </c>
      <c r="K473" s="6" t="s">
        <v>959</v>
      </c>
      <c r="L473" s="6" t="s">
        <v>202</v>
      </c>
      <c r="M473" s="6" t="s">
        <v>296</v>
      </c>
      <c r="V473" s="6" t="s">
        <v>49</v>
      </c>
      <c r="W473" s="6" t="s">
        <v>49</v>
      </c>
      <c r="X473" s="6" t="s">
        <v>49</v>
      </c>
      <c r="Y473" s="7" t="s">
        <v>51</v>
      </c>
      <c r="AA473" s="3" t="s">
        <v>52</v>
      </c>
      <c r="AB473" s="3" t="s">
        <v>53</v>
      </c>
      <c r="AC473" s="6">
        <f>VLOOKUP(G473,'[1]végl. jó elnev.,kerekítve, e Ft'!$1:$1048576,10,0)</f>
        <v>21</v>
      </c>
      <c r="AD473" s="6">
        <f>VLOOKUP(G473,'[1]végl. jó elnev.,kerekítve, e Ft'!$1:$1048576,11,0)</f>
        <v>129121</v>
      </c>
      <c r="AE473" s="6" t="s">
        <v>54</v>
      </c>
      <c r="AF473" s="6" t="s">
        <v>1885</v>
      </c>
      <c r="AH473" s="11"/>
      <c r="AI473" s="6" t="s">
        <v>56</v>
      </c>
      <c r="AJ473" s="6" t="s">
        <v>56</v>
      </c>
      <c r="AK473" s="3" t="s">
        <v>57</v>
      </c>
      <c r="AL473" s="3"/>
      <c r="AM473" s="3"/>
      <c r="AN473" s="3" t="s">
        <v>56</v>
      </c>
    </row>
    <row r="474" spans="1:40" s="6" customFormat="1" x14ac:dyDescent="0.3">
      <c r="A474" s="3" t="s">
        <v>1975</v>
      </c>
      <c r="B474" s="3" t="s">
        <v>40</v>
      </c>
      <c r="C474" s="3" t="s">
        <v>41</v>
      </c>
      <c r="D474" s="4" t="s">
        <v>42</v>
      </c>
      <c r="E474" s="5">
        <v>10856417</v>
      </c>
      <c r="F474" s="3">
        <v>566</v>
      </c>
      <c r="G474" s="6" t="s">
        <v>1886</v>
      </c>
      <c r="H474" s="5" t="s">
        <v>45</v>
      </c>
      <c r="I474" s="5" t="s">
        <v>1887</v>
      </c>
      <c r="J474" s="5" t="s">
        <v>1888</v>
      </c>
      <c r="K474" s="6" t="s">
        <v>48</v>
      </c>
      <c r="V474" s="6" t="s">
        <v>49</v>
      </c>
      <c r="W474" s="9" t="s">
        <v>1977</v>
      </c>
      <c r="X474" s="6" t="s">
        <v>49</v>
      </c>
      <c r="Y474" s="7" t="s">
        <v>51</v>
      </c>
      <c r="Z474" s="10" t="s">
        <v>1978</v>
      </c>
      <c r="AA474" s="3" t="s">
        <v>52</v>
      </c>
      <c r="AB474" s="3" t="s">
        <v>53</v>
      </c>
      <c r="AC474" s="6">
        <v>0</v>
      </c>
      <c r="AD474" s="6">
        <v>0</v>
      </c>
      <c r="AE474" s="6" t="s">
        <v>54</v>
      </c>
      <c r="AF474" s="6" t="s">
        <v>1889</v>
      </c>
      <c r="AH474" s="11"/>
      <c r="AI474" s="6" t="s">
        <v>56</v>
      </c>
      <c r="AJ474" s="6" t="s">
        <v>56</v>
      </c>
      <c r="AK474" s="3" t="s">
        <v>57</v>
      </c>
      <c r="AL474" s="3"/>
      <c r="AM474" s="3"/>
      <c r="AN474" s="3" t="s">
        <v>56</v>
      </c>
    </row>
    <row r="475" spans="1:40" s="6" customFormat="1" x14ac:dyDescent="0.3">
      <c r="A475" s="3" t="s">
        <v>1975</v>
      </c>
      <c r="B475" s="3" t="s">
        <v>40</v>
      </c>
      <c r="C475" s="3" t="s">
        <v>41</v>
      </c>
      <c r="D475" s="4" t="s">
        <v>42</v>
      </c>
      <c r="E475" s="5">
        <v>10856417</v>
      </c>
      <c r="F475" s="3">
        <v>567</v>
      </c>
      <c r="G475" s="6" t="s">
        <v>1979</v>
      </c>
      <c r="H475" s="5" t="s">
        <v>45</v>
      </c>
      <c r="I475" s="5" t="s">
        <v>1980</v>
      </c>
      <c r="J475" s="5" t="s">
        <v>1981</v>
      </c>
      <c r="K475" s="6" t="s">
        <v>48</v>
      </c>
      <c r="V475" s="6" t="s">
        <v>49</v>
      </c>
      <c r="W475" s="6" t="s">
        <v>49</v>
      </c>
      <c r="X475" s="6" t="s">
        <v>49</v>
      </c>
      <c r="Y475" s="7" t="s">
        <v>51</v>
      </c>
      <c r="AA475" s="3" t="s">
        <v>52</v>
      </c>
      <c r="AB475" s="3" t="s">
        <v>53</v>
      </c>
      <c r="AC475" s="6">
        <f>VLOOKUP(G475,'[1]végl. jó elnev.,kerekítve, e Ft'!$1:$1048576,10,0)</f>
        <v>13</v>
      </c>
      <c r="AD475" s="6">
        <f>VLOOKUP(G475,'[1]végl. jó elnev.,kerekítve, e Ft'!$1:$1048576,11,0)</f>
        <v>92166</v>
      </c>
      <c r="AE475" s="6" t="s">
        <v>54</v>
      </c>
      <c r="AF475" s="6" t="s">
        <v>1982</v>
      </c>
      <c r="AH475" s="11"/>
      <c r="AI475" s="6" t="s">
        <v>56</v>
      </c>
      <c r="AJ475" s="6" t="s">
        <v>56</v>
      </c>
      <c r="AK475" s="3" t="s">
        <v>57</v>
      </c>
      <c r="AL475" s="3"/>
      <c r="AM475" s="3"/>
      <c r="AN475" s="3" t="s">
        <v>56</v>
      </c>
    </row>
    <row r="476" spans="1:40" s="6" customFormat="1" x14ac:dyDescent="0.3">
      <c r="A476" s="3" t="s">
        <v>1975</v>
      </c>
      <c r="B476" s="3" t="s">
        <v>40</v>
      </c>
      <c r="C476" s="3" t="s">
        <v>41</v>
      </c>
      <c r="D476" s="4" t="s">
        <v>42</v>
      </c>
      <c r="E476" s="5">
        <v>10856417</v>
      </c>
      <c r="F476" s="3">
        <v>568</v>
      </c>
      <c r="G476" s="6" t="s">
        <v>1983</v>
      </c>
      <c r="H476" s="5" t="s">
        <v>45</v>
      </c>
      <c r="I476" s="5" t="s">
        <v>1984</v>
      </c>
      <c r="J476" s="5" t="s">
        <v>1086</v>
      </c>
      <c r="K476" s="6" t="s">
        <v>48</v>
      </c>
      <c r="V476" s="6" t="s">
        <v>49</v>
      </c>
      <c r="W476" s="6" t="s">
        <v>49</v>
      </c>
      <c r="X476" s="6" t="s">
        <v>49</v>
      </c>
      <c r="Y476" s="7" t="s">
        <v>51</v>
      </c>
      <c r="AA476" s="3" t="s">
        <v>52</v>
      </c>
      <c r="AB476" s="3" t="s">
        <v>53</v>
      </c>
      <c r="AC476" s="6">
        <f>VLOOKUP(G476,'[1]végl. jó elnev.,kerekítve, e Ft'!$1:$1048576,10,0)</f>
        <v>14</v>
      </c>
      <c r="AD476" s="6">
        <f>VLOOKUP(G476,'[1]végl. jó elnev.,kerekítve, e Ft'!$1:$1048576,11,0)</f>
        <v>80260</v>
      </c>
      <c r="AE476" s="6" t="s">
        <v>54</v>
      </c>
      <c r="AF476" s="6" t="s">
        <v>1985</v>
      </c>
      <c r="AH476" s="11"/>
      <c r="AI476" s="6" t="s">
        <v>56</v>
      </c>
      <c r="AJ476" s="6" t="s">
        <v>56</v>
      </c>
      <c r="AK476" s="3" t="s">
        <v>57</v>
      </c>
      <c r="AL476" s="3"/>
      <c r="AM476" s="3"/>
      <c r="AN476" s="3" t="s">
        <v>56</v>
      </c>
    </row>
    <row r="477" spans="1:40" s="6" customFormat="1" x14ac:dyDescent="0.3">
      <c r="A477" s="3" t="s">
        <v>1975</v>
      </c>
      <c r="B477" s="3" t="s">
        <v>40</v>
      </c>
      <c r="C477" s="3" t="s">
        <v>41</v>
      </c>
      <c r="D477" s="4" t="s">
        <v>42</v>
      </c>
      <c r="E477" s="5">
        <v>10856417</v>
      </c>
      <c r="F477" s="3">
        <v>569</v>
      </c>
      <c r="G477" s="6" t="s">
        <v>1986</v>
      </c>
      <c r="H477" s="5" t="s">
        <v>45</v>
      </c>
      <c r="I477" s="5" t="s">
        <v>1987</v>
      </c>
      <c r="J477" s="5" t="s">
        <v>1988</v>
      </c>
      <c r="K477" s="6" t="s">
        <v>414</v>
      </c>
      <c r="L477" s="6" t="s">
        <v>74</v>
      </c>
      <c r="M477" s="6" t="s">
        <v>597</v>
      </c>
      <c r="V477" s="6" t="s">
        <v>49</v>
      </c>
      <c r="W477" s="6" t="s">
        <v>49</v>
      </c>
      <c r="X477" s="6" t="s">
        <v>49</v>
      </c>
      <c r="Y477" s="7" t="s">
        <v>51</v>
      </c>
      <c r="AA477" s="3" t="s">
        <v>52</v>
      </c>
      <c r="AB477" s="3" t="s">
        <v>53</v>
      </c>
      <c r="AC477" s="6">
        <f>VLOOKUP(G477,'[1]végl. jó elnev.,kerekítve, e Ft'!$1:$1048576,10,0)</f>
        <v>5</v>
      </c>
      <c r="AD477" s="6">
        <f>VLOOKUP(G477,'[1]végl. jó elnev.,kerekítve, e Ft'!$1:$1048576,11,0)</f>
        <v>31126</v>
      </c>
      <c r="AE477" s="6" t="s">
        <v>54</v>
      </c>
      <c r="AF477" s="6" t="s">
        <v>1989</v>
      </c>
      <c r="AH477" s="11"/>
      <c r="AI477" s="6" t="s">
        <v>56</v>
      </c>
      <c r="AJ477" s="6" t="s">
        <v>56</v>
      </c>
      <c r="AK477" s="3" t="s">
        <v>57</v>
      </c>
      <c r="AL477" s="3"/>
      <c r="AM477" s="3"/>
      <c r="AN477" s="3" t="s">
        <v>56</v>
      </c>
    </row>
    <row r="478" spans="1:40" s="6" customFormat="1" x14ac:dyDescent="0.3">
      <c r="A478" s="3" t="s">
        <v>1975</v>
      </c>
      <c r="B478" s="3" t="s">
        <v>40</v>
      </c>
      <c r="C478" s="3" t="s">
        <v>41</v>
      </c>
      <c r="D478" s="4" t="s">
        <v>42</v>
      </c>
      <c r="E478" s="5">
        <v>10856417</v>
      </c>
      <c r="F478" s="3">
        <v>570</v>
      </c>
      <c r="G478" s="6" t="s">
        <v>1990</v>
      </c>
      <c r="H478" s="5" t="s">
        <v>45</v>
      </c>
      <c r="I478" s="5" t="s">
        <v>1991</v>
      </c>
      <c r="J478" s="5" t="s">
        <v>1992</v>
      </c>
      <c r="K478" s="6" t="s">
        <v>1993</v>
      </c>
      <c r="L478" s="6" t="s">
        <v>1994</v>
      </c>
      <c r="M478" s="9" t="s">
        <v>220</v>
      </c>
      <c r="V478" s="6" t="s">
        <v>49</v>
      </c>
      <c r="W478" s="6" t="s">
        <v>49</v>
      </c>
      <c r="X478" s="6" t="s">
        <v>49</v>
      </c>
      <c r="Y478" s="7" t="s">
        <v>51</v>
      </c>
      <c r="AA478" s="3" t="s">
        <v>52</v>
      </c>
      <c r="AB478" s="3" t="s">
        <v>53</v>
      </c>
      <c r="AC478" s="6">
        <f>VLOOKUP(G478,'[1]végl. jó elnev.,kerekítve, e Ft'!$1:$1048576,10,0)</f>
        <v>111</v>
      </c>
      <c r="AD478" s="6">
        <f>VLOOKUP(G478,'[1]végl. jó elnev.,kerekítve, e Ft'!$1:$1048576,11,0)</f>
        <v>655809</v>
      </c>
      <c r="AE478" s="6" t="s">
        <v>54</v>
      </c>
      <c r="AF478" s="6" t="s">
        <v>1995</v>
      </c>
      <c r="AH478" s="11"/>
      <c r="AI478" s="6" t="s">
        <v>56</v>
      </c>
      <c r="AJ478" s="6" t="s">
        <v>56</v>
      </c>
      <c r="AK478" s="3" t="s">
        <v>57</v>
      </c>
      <c r="AL478" s="3"/>
      <c r="AM478" s="3"/>
      <c r="AN478" s="3" t="s">
        <v>56</v>
      </c>
    </row>
    <row r="479" spans="1:40" s="6" customFormat="1" x14ac:dyDescent="0.3">
      <c r="A479" s="3" t="s">
        <v>1975</v>
      </c>
      <c r="B479" s="3" t="s">
        <v>40</v>
      </c>
      <c r="C479" s="3" t="s">
        <v>41</v>
      </c>
      <c r="D479" s="4" t="s">
        <v>42</v>
      </c>
      <c r="E479" s="5">
        <v>10856417</v>
      </c>
      <c r="F479" s="3">
        <v>571</v>
      </c>
      <c r="G479" s="6" t="s">
        <v>1996</v>
      </c>
      <c r="H479" s="5" t="s">
        <v>45</v>
      </c>
      <c r="I479" s="5" t="s">
        <v>1997</v>
      </c>
      <c r="J479" s="5" t="s">
        <v>1998</v>
      </c>
      <c r="K479" s="6" t="s">
        <v>1999</v>
      </c>
      <c r="L479" s="6" t="s">
        <v>2000</v>
      </c>
      <c r="M479" s="6" t="s">
        <v>75</v>
      </c>
      <c r="V479" s="6" t="s">
        <v>49</v>
      </c>
      <c r="W479" s="6" t="s">
        <v>49</v>
      </c>
      <c r="X479" s="6" t="s">
        <v>49</v>
      </c>
      <c r="Y479" s="7" t="s">
        <v>51</v>
      </c>
      <c r="AA479" s="3" t="s">
        <v>52</v>
      </c>
      <c r="AB479" s="3" t="s">
        <v>53</v>
      </c>
      <c r="AC479" s="6">
        <f>VLOOKUP(G479,'[1]végl. jó elnev.,kerekítve, e Ft'!$1:$1048576,10,0)</f>
        <v>14</v>
      </c>
      <c r="AD479" s="6">
        <f>VLOOKUP(G479,'[1]végl. jó elnev.,kerekítve, e Ft'!$1:$1048576,11,0)</f>
        <v>89973</v>
      </c>
      <c r="AE479" s="6" t="s">
        <v>54</v>
      </c>
      <c r="AF479" s="6" t="s">
        <v>2001</v>
      </c>
      <c r="AH479" s="11"/>
      <c r="AI479" s="6" t="s">
        <v>56</v>
      </c>
      <c r="AJ479" s="6" t="s">
        <v>56</v>
      </c>
      <c r="AK479" s="3" t="s">
        <v>57</v>
      </c>
      <c r="AL479" s="3"/>
      <c r="AM479" s="3"/>
      <c r="AN479" s="3" t="s">
        <v>56</v>
      </c>
    </row>
    <row r="480" spans="1:40" s="6" customFormat="1" x14ac:dyDescent="0.3">
      <c r="A480" s="3" t="s">
        <v>1975</v>
      </c>
      <c r="B480" s="3" t="s">
        <v>40</v>
      </c>
      <c r="C480" s="3" t="s">
        <v>41</v>
      </c>
      <c r="D480" s="4" t="s">
        <v>42</v>
      </c>
      <c r="E480" s="5">
        <v>10856417</v>
      </c>
      <c r="F480" s="3">
        <v>572</v>
      </c>
      <c r="G480" s="6" t="s">
        <v>2002</v>
      </c>
      <c r="H480" s="5" t="s">
        <v>45</v>
      </c>
      <c r="I480" s="5" t="s">
        <v>2003</v>
      </c>
      <c r="J480" s="5" t="s">
        <v>2004</v>
      </c>
      <c r="K480" s="6" t="s">
        <v>2005</v>
      </c>
      <c r="L480" s="6" t="s">
        <v>74</v>
      </c>
      <c r="M480" s="6" t="s">
        <v>1691</v>
      </c>
      <c r="V480" s="6" t="s">
        <v>49</v>
      </c>
      <c r="W480" s="6" t="s">
        <v>49</v>
      </c>
      <c r="X480" s="6" t="s">
        <v>49</v>
      </c>
      <c r="Y480" s="7" t="s">
        <v>51</v>
      </c>
      <c r="AA480" s="3" t="s">
        <v>52</v>
      </c>
      <c r="AB480" s="3" t="s">
        <v>53</v>
      </c>
      <c r="AC480" s="6">
        <f>VLOOKUP(G480,'[1]végl. jó elnev.,kerekítve, e Ft'!$1:$1048576,10,0)</f>
        <v>5</v>
      </c>
      <c r="AD480" s="6">
        <f>VLOOKUP(G480,'[1]végl. jó elnev.,kerekítve, e Ft'!$1:$1048576,11,0)</f>
        <v>28004</v>
      </c>
      <c r="AE480" s="6" t="s">
        <v>54</v>
      </c>
      <c r="AF480" s="6" t="s">
        <v>2006</v>
      </c>
      <c r="AH480" s="11"/>
      <c r="AI480" s="6" t="s">
        <v>56</v>
      </c>
      <c r="AJ480" s="6" t="s">
        <v>56</v>
      </c>
      <c r="AK480" s="3" t="s">
        <v>57</v>
      </c>
      <c r="AL480" s="3"/>
      <c r="AM480" s="3"/>
      <c r="AN480" s="3" t="s">
        <v>56</v>
      </c>
    </row>
    <row r="481" spans="1:40" s="6" customFormat="1" x14ac:dyDescent="0.3">
      <c r="A481" s="3" t="s">
        <v>1975</v>
      </c>
      <c r="B481" s="3" t="s">
        <v>40</v>
      </c>
      <c r="C481" s="3" t="s">
        <v>41</v>
      </c>
      <c r="D481" s="4" t="s">
        <v>42</v>
      </c>
      <c r="E481" s="5">
        <v>10856417</v>
      </c>
      <c r="F481" s="3">
        <v>573</v>
      </c>
      <c r="G481" s="6" t="s">
        <v>2007</v>
      </c>
      <c r="H481" s="5" t="s">
        <v>45</v>
      </c>
      <c r="I481" s="5" t="s">
        <v>2008</v>
      </c>
      <c r="J481" s="5" t="s">
        <v>2009</v>
      </c>
      <c r="K481" s="6" t="s">
        <v>2010</v>
      </c>
      <c r="L481" s="6" t="s">
        <v>48</v>
      </c>
      <c r="M481" s="6" t="s">
        <v>75</v>
      </c>
      <c r="V481" s="6" t="s">
        <v>49</v>
      </c>
      <c r="W481" s="6" t="s">
        <v>49</v>
      </c>
      <c r="X481" s="6" t="s">
        <v>49</v>
      </c>
      <c r="Y481" s="7" t="s">
        <v>51</v>
      </c>
      <c r="AA481" s="3" t="s">
        <v>52</v>
      </c>
      <c r="AB481" s="3" t="s">
        <v>53</v>
      </c>
      <c r="AC481" s="6">
        <f>VLOOKUP(G481,'[1]végl. jó elnev.,kerekítve, e Ft'!$1:$1048576,10,0)</f>
        <v>5</v>
      </c>
      <c r="AD481" s="6">
        <f>VLOOKUP(G481,'[1]végl. jó elnev.,kerekítve, e Ft'!$1:$1048576,11,0)</f>
        <v>30093</v>
      </c>
      <c r="AE481" s="6" t="s">
        <v>54</v>
      </c>
      <c r="AF481" s="6" t="s">
        <v>2010</v>
      </c>
      <c r="AH481" s="11"/>
      <c r="AI481" s="6" t="s">
        <v>56</v>
      </c>
      <c r="AJ481" s="6" t="s">
        <v>56</v>
      </c>
      <c r="AK481" s="3" t="s">
        <v>57</v>
      </c>
      <c r="AL481" s="3"/>
      <c r="AM481" s="3"/>
      <c r="AN481" s="3" t="s">
        <v>56</v>
      </c>
    </row>
    <row r="482" spans="1:40" s="6" customFormat="1" x14ac:dyDescent="0.3">
      <c r="A482" s="3" t="s">
        <v>1975</v>
      </c>
      <c r="B482" s="3" t="s">
        <v>40</v>
      </c>
      <c r="C482" s="3" t="s">
        <v>41</v>
      </c>
      <c r="D482" s="4" t="s">
        <v>42</v>
      </c>
      <c r="E482" s="5">
        <v>10856417</v>
      </c>
      <c r="F482" s="3">
        <v>574</v>
      </c>
      <c r="G482" s="6" t="s">
        <v>2011</v>
      </c>
      <c r="H482" s="5" t="s">
        <v>45</v>
      </c>
      <c r="I482" s="5" t="s">
        <v>2012</v>
      </c>
      <c r="J482" s="5" t="s">
        <v>2013</v>
      </c>
      <c r="K482" s="6" t="s">
        <v>2014</v>
      </c>
      <c r="L482" s="6" t="s">
        <v>202</v>
      </c>
      <c r="M482" s="6" t="s">
        <v>75</v>
      </c>
      <c r="V482" s="6" t="s">
        <v>49</v>
      </c>
      <c r="W482" s="6" t="s">
        <v>49</v>
      </c>
      <c r="X482" s="6" t="s">
        <v>49</v>
      </c>
      <c r="Y482" s="7" t="s">
        <v>51</v>
      </c>
      <c r="AA482" s="3" t="s">
        <v>52</v>
      </c>
      <c r="AB482" s="3" t="s">
        <v>53</v>
      </c>
      <c r="AC482" s="6">
        <f>VLOOKUP(G482,'[1]végl. jó elnev.,kerekítve, e Ft'!$1:$1048576,10,0)</f>
        <v>57</v>
      </c>
      <c r="AD482" s="6">
        <f>VLOOKUP(G482,'[1]végl. jó elnev.,kerekítve, e Ft'!$1:$1048576,11,0)</f>
        <v>305854</v>
      </c>
      <c r="AE482" s="6" t="s">
        <v>54</v>
      </c>
      <c r="AF482" s="6" t="s">
        <v>2015</v>
      </c>
      <c r="AH482" s="11"/>
      <c r="AI482" s="6" t="s">
        <v>56</v>
      </c>
      <c r="AJ482" s="6" t="s">
        <v>56</v>
      </c>
      <c r="AK482" s="3" t="s">
        <v>57</v>
      </c>
      <c r="AL482" s="3"/>
      <c r="AM482" s="3"/>
      <c r="AN482" s="3" t="s">
        <v>56</v>
      </c>
    </row>
    <row r="483" spans="1:40" s="6" customFormat="1" x14ac:dyDescent="0.3">
      <c r="A483" s="3" t="s">
        <v>1975</v>
      </c>
      <c r="B483" s="3" t="s">
        <v>40</v>
      </c>
      <c r="C483" s="3" t="s">
        <v>41</v>
      </c>
      <c r="D483" s="4" t="s">
        <v>42</v>
      </c>
      <c r="E483" s="5">
        <v>10856417</v>
      </c>
      <c r="F483" s="3">
        <v>575</v>
      </c>
      <c r="G483" s="6" t="s">
        <v>2016</v>
      </c>
      <c r="H483" s="5" t="s">
        <v>45</v>
      </c>
      <c r="I483" s="5" t="s">
        <v>2017</v>
      </c>
      <c r="J483" s="5" t="s">
        <v>2018</v>
      </c>
      <c r="K483" s="6" t="s">
        <v>2019</v>
      </c>
      <c r="L483" s="6" t="s">
        <v>74</v>
      </c>
      <c r="M483" s="6" t="s">
        <v>2020</v>
      </c>
      <c r="V483" s="6" t="s">
        <v>49</v>
      </c>
      <c r="W483" s="6" t="s">
        <v>49</v>
      </c>
      <c r="X483" s="6" t="s">
        <v>49</v>
      </c>
      <c r="Y483" s="7" t="s">
        <v>51</v>
      </c>
      <c r="AA483" s="3" t="s">
        <v>52</v>
      </c>
      <c r="AB483" s="3" t="s">
        <v>53</v>
      </c>
      <c r="AC483" s="6">
        <f>VLOOKUP(G483,'[1]végl. jó elnev.,kerekítve, e Ft'!$1:$1048576,10,0)</f>
        <v>15</v>
      </c>
      <c r="AD483" s="6">
        <f>VLOOKUP(G483,'[1]végl. jó elnev.,kerekítve, e Ft'!$1:$1048576,11,0)</f>
        <v>79214</v>
      </c>
      <c r="AE483" s="6" t="s">
        <v>54</v>
      </c>
      <c r="AF483" s="6" t="s">
        <v>2021</v>
      </c>
      <c r="AH483" s="11"/>
      <c r="AI483" s="6" t="s">
        <v>56</v>
      </c>
      <c r="AJ483" s="6" t="s">
        <v>56</v>
      </c>
      <c r="AK483" s="3" t="s">
        <v>57</v>
      </c>
      <c r="AL483" s="3"/>
      <c r="AM483" s="3"/>
      <c r="AN483" s="3" t="s">
        <v>56</v>
      </c>
    </row>
    <row r="484" spans="1:40" s="6" customFormat="1" x14ac:dyDescent="0.3">
      <c r="A484" s="3" t="s">
        <v>1975</v>
      </c>
      <c r="B484" s="3" t="s">
        <v>40</v>
      </c>
      <c r="C484" s="3" t="s">
        <v>41</v>
      </c>
      <c r="D484" s="4" t="s">
        <v>42</v>
      </c>
      <c r="E484" s="5">
        <v>10856417</v>
      </c>
      <c r="F484" s="3">
        <v>576</v>
      </c>
      <c r="G484" s="6" t="s">
        <v>2022</v>
      </c>
      <c r="H484" s="5" t="s">
        <v>45</v>
      </c>
      <c r="I484" s="5" t="s">
        <v>2023</v>
      </c>
      <c r="J484" s="5" t="s">
        <v>2024</v>
      </c>
      <c r="K484" s="6" t="s">
        <v>285</v>
      </c>
      <c r="L484" s="6" t="s">
        <v>202</v>
      </c>
      <c r="M484" s="6" t="s">
        <v>75</v>
      </c>
      <c r="V484" s="6" t="s">
        <v>49</v>
      </c>
      <c r="W484" s="9" t="s">
        <v>1977</v>
      </c>
      <c r="X484" s="6" t="s">
        <v>49</v>
      </c>
      <c r="Y484" s="7" t="s">
        <v>51</v>
      </c>
      <c r="Z484" s="10" t="s">
        <v>1978</v>
      </c>
      <c r="AA484" s="3" t="s">
        <v>52</v>
      </c>
      <c r="AB484" s="3" t="s">
        <v>53</v>
      </c>
      <c r="AC484" s="6">
        <f>VLOOKUP(G484,'[1]végl. jó elnev.,kerekítve, e Ft'!$1:$1048576,10,0)</f>
        <v>0</v>
      </c>
      <c r="AD484" s="6">
        <f>VLOOKUP(G484,'[1]végl. jó elnev.,kerekítve, e Ft'!$1:$1048576,11,0)</f>
        <v>0</v>
      </c>
      <c r="AE484" s="6" t="s">
        <v>54</v>
      </c>
      <c r="AF484" s="6" t="s">
        <v>2025</v>
      </c>
      <c r="AH484" s="11"/>
      <c r="AI484" s="6" t="s">
        <v>56</v>
      </c>
      <c r="AJ484" s="6" t="s">
        <v>56</v>
      </c>
      <c r="AK484" s="3" t="s">
        <v>57</v>
      </c>
      <c r="AL484" s="3"/>
      <c r="AM484" s="3"/>
      <c r="AN484" s="3" t="s">
        <v>56</v>
      </c>
    </row>
    <row r="485" spans="1:40" s="6" customFormat="1" x14ac:dyDescent="0.3">
      <c r="A485" s="3" t="s">
        <v>1975</v>
      </c>
      <c r="B485" s="3" t="s">
        <v>40</v>
      </c>
      <c r="C485" s="3" t="s">
        <v>41</v>
      </c>
      <c r="D485" s="4" t="s">
        <v>42</v>
      </c>
      <c r="E485" s="5">
        <v>10856417</v>
      </c>
      <c r="F485" s="3">
        <v>577</v>
      </c>
      <c r="G485" s="6" t="s">
        <v>2026</v>
      </c>
      <c r="H485" s="5" t="s">
        <v>45</v>
      </c>
      <c r="I485" s="5" t="s">
        <v>2027</v>
      </c>
      <c r="J485" s="5" t="s">
        <v>2028</v>
      </c>
      <c r="K485" s="6" t="s">
        <v>48</v>
      </c>
      <c r="V485" s="6" t="s">
        <v>49</v>
      </c>
      <c r="W485" s="6" t="s">
        <v>49</v>
      </c>
      <c r="X485" s="6" t="s">
        <v>49</v>
      </c>
      <c r="Y485" s="7" t="s">
        <v>51</v>
      </c>
      <c r="AA485" s="3" t="s">
        <v>52</v>
      </c>
      <c r="AB485" s="3" t="s">
        <v>53</v>
      </c>
      <c r="AC485" s="6">
        <f>VLOOKUP(G485,'[1]végl. jó elnev.,kerekítve, e Ft'!$1:$1048576,10,0)</f>
        <v>5</v>
      </c>
      <c r="AD485" s="6">
        <f>VLOOKUP(G485,'[1]végl. jó elnev.,kerekítve, e Ft'!$1:$1048576,11,0)</f>
        <v>27520</v>
      </c>
      <c r="AE485" s="6" t="s">
        <v>54</v>
      </c>
      <c r="AF485" s="6" t="s">
        <v>2029</v>
      </c>
      <c r="AH485" s="11"/>
      <c r="AI485" s="6" t="s">
        <v>56</v>
      </c>
      <c r="AJ485" s="6" t="s">
        <v>56</v>
      </c>
      <c r="AK485" s="3" t="s">
        <v>57</v>
      </c>
      <c r="AL485" s="3"/>
      <c r="AM485" s="3"/>
      <c r="AN485" s="3" t="s">
        <v>56</v>
      </c>
    </row>
    <row r="486" spans="1:40" s="6" customFormat="1" x14ac:dyDescent="0.3">
      <c r="A486" s="3" t="s">
        <v>1975</v>
      </c>
      <c r="B486" s="3" t="s">
        <v>40</v>
      </c>
      <c r="C486" s="3" t="s">
        <v>41</v>
      </c>
      <c r="D486" s="4" t="s">
        <v>42</v>
      </c>
      <c r="E486" s="5">
        <v>10856417</v>
      </c>
      <c r="F486" s="3">
        <v>578</v>
      </c>
      <c r="G486" s="6" t="s">
        <v>2030</v>
      </c>
      <c r="H486" s="5" t="s">
        <v>45</v>
      </c>
      <c r="I486" s="5" t="s">
        <v>2031</v>
      </c>
      <c r="J486" s="5" t="s">
        <v>2032</v>
      </c>
      <c r="K486" s="6" t="s">
        <v>285</v>
      </c>
      <c r="L486" s="6" t="s">
        <v>74</v>
      </c>
      <c r="M486" s="6" t="s">
        <v>2033</v>
      </c>
      <c r="V486" s="6" t="s">
        <v>49</v>
      </c>
      <c r="W486" s="6" t="s">
        <v>49</v>
      </c>
      <c r="X486" s="6" t="s">
        <v>49</v>
      </c>
      <c r="Y486" s="7" t="s">
        <v>51</v>
      </c>
      <c r="AA486" s="3" t="s">
        <v>52</v>
      </c>
      <c r="AB486" s="3" t="s">
        <v>53</v>
      </c>
      <c r="AC486" s="6">
        <f>VLOOKUP(G486,'[1]végl. jó elnev.,kerekítve, e Ft'!$1:$1048576,10,0)</f>
        <v>13</v>
      </c>
      <c r="AD486" s="6">
        <f>VLOOKUP(G486,'[1]végl. jó elnev.,kerekítve, e Ft'!$1:$1048576,11,0)</f>
        <v>84109</v>
      </c>
      <c r="AE486" s="6" t="s">
        <v>54</v>
      </c>
      <c r="AF486" s="6" t="s">
        <v>2034</v>
      </c>
      <c r="AH486" s="11"/>
      <c r="AI486" s="6" t="s">
        <v>56</v>
      </c>
      <c r="AJ486" s="6" t="s">
        <v>56</v>
      </c>
      <c r="AK486" s="3" t="s">
        <v>57</v>
      </c>
      <c r="AL486" s="3"/>
      <c r="AM486" s="3"/>
      <c r="AN486" s="3" t="s">
        <v>56</v>
      </c>
    </row>
    <row r="487" spans="1:40" s="6" customFormat="1" x14ac:dyDescent="0.3">
      <c r="A487" s="3" t="s">
        <v>1975</v>
      </c>
      <c r="B487" s="3" t="s">
        <v>40</v>
      </c>
      <c r="C487" s="3" t="s">
        <v>41</v>
      </c>
      <c r="D487" s="4" t="s">
        <v>42</v>
      </c>
      <c r="E487" s="5">
        <v>10856417</v>
      </c>
      <c r="F487" s="3">
        <v>580</v>
      </c>
      <c r="G487" s="6" t="s">
        <v>2035</v>
      </c>
      <c r="H487" s="5" t="s">
        <v>45</v>
      </c>
      <c r="I487" s="5" t="s">
        <v>2036</v>
      </c>
      <c r="J487" s="5" t="s">
        <v>2037</v>
      </c>
      <c r="K487" s="6" t="s">
        <v>2038</v>
      </c>
      <c r="L487" s="6" t="s">
        <v>202</v>
      </c>
      <c r="M487" s="6" t="s">
        <v>296</v>
      </c>
      <c r="V487" s="6" t="s">
        <v>49</v>
      </c>
      <c r="W487" s="6" t="s">
        <v>49</v>
      </c>
      <c r="X487" s="6" t="s">
        <v>49</v>
      </c>
      <c r="Y487" s="7" t="s">
        <v>51</v>
      </c>
      <c r="AA487" s="3" t="s">
        <v>52</v>
      </c>
      <c r="AB487" s="3" t="s">
        <v>53</v>
      </c>
      <c r="AC487" s="6">
        <f>VLOOKUP(G487,'[1]végl. jó elnev.,kerekítve, e Ft'!$1:$1048576,10,0)</f>
        <v>21</v>
      </c>
      <c r="AD487" s="6">
        <f>VLOOKUP(G487,'[1]végl. jó elnev.,kerekítve, e Ft'!$1:$1048576,11,0)</f>
        <v>119066</v>
      </c>
      <c r="AE487" s="6" t="s">
        <v>54</v>
      </c>
      <c r="AF487" s="6" t="s">
        <v>2039</v>
      </c>
      <c r="AH487" s="11"/>
      <c r="AI487" s="6" t="s">
        <v>56</v>
      </c>
      <c r="AJ487" s="6" t="s">
        <v>56</v>
      </c>
      <c r="AK487" s="3" t="s">
        <v>57</v>
      </c>
      <c r="AL487" s="3"/>
      <c r="AM487" s="3"/>
      <c r="AN487" s="3" t="s">
        <v>56</v>
      </c>
    </row>
    <row r="488" spans="1:40" s="6" customFormat="1" x14ac:dyDescent="0.3">
      <c r="A488" s="3" t="s">
        <v>1975</v>
      </c>
      <c r="B488" s="3" t="s">
        <v>40</v>
      </c>
      <c r="C488" s="3" t="s">
        <v>41</v>
      </c>
      <c r="D488" s="4" t="s">
        <v>42</v>
      </c>
      <c r="E488" s="5">
        <v>10856417</v>
      </c>
      <c r="F488" s="3">
        <v>581</v>
      </c>
      <c r="G488" s="6" t="s">
        <v>2040</v>
      </c>
      <c r="H488" s="5" t="s">
        <v>45</v>
      </c>
      <c r="I488" s="5" t="s">
        <v>2041</v>
      </c>
      <c r="J488" s="5" t="s">
        <v>2042</v>
      </c>
      <c r="K488" s="6" t="s">
        <v>48</v>
      </c>
      <c r="V488" s="6" t="s">
        <v>49</v>
      </c>
      <c r="W488" s="6" t="s">
        <v>49</v>
      </c>
      <c r="X488" s="6" t="s">
        <v>49</v>
      </c>
      <c r="Y488" s="7" t="s">
        <v>51</v>
      </c>
      <c r="AA488" s="3" t="s">
        <v>52</v>
      </c>
      <c r="AB488" s="3" t="s">
        <v>53</v>
      </c>
      <c r="AC488" s="6">
        <f>VLOOKUP(G488,'[1]végl. jó elnev.,kerekítve, e Ft'!$1:$1048576,10,0)</f>
        <v>17</v>
      </c>
      <c r="AD488" s="6">
        <f>VLOOKUP(G488,'[1]végl. jó elnev.,kerekítve, e Ft'!$1:$1048576,11,0)</f>
        <v>85128</v>
      </c>
      <c r="AE488" s="6" t="s">
        <v>54</v>
      </c>
      <c r="AF488" s="6" t="s">
        <v>2043</v>
      </c>
      <c r="AH488" s="11"/>
      <c r="AI488" s="6" t="s">
        <v>56</v>
      </c>
      <c r="AJ488" s="6" t="s">
        <v>56</v>
      </c>
      <c r="AK488" s="3" t="s">
        <v>57</v>
      </c>
      <c r="AL488" s="3"/>
      <c r="AM488" s="3"/>
      <c r="AN488" s="3" t="s">
        <v>56</v>
      </c>
    </row>
    <row r="489" spans="1:40" s="6" customFormat="1" x14ac:dyDescent="0.3">
      <c r="A489" s="3" t="s">
        <v>1975</v>
      </c>
      <c r="B489" s="3" t="s">
        <v>40</v>
      </c>
      <c r="C489" s="3" t="s">
        <v>41</v>
      </c>
      <c r="D489" s="4" t="s">
        <v>42</v>
      </c>
      <c r="E489" s="5">
        <v>10856417</v>
      </c>
      <c r="F489" s="3">
        <v>582</v>
      </c>
      <c r="G489" s="6" t="s">
        <v>2044</v>
      </c>
      <c r="H489" s="5" t="s">
        <v>45</v>
      </c>
      <c r="I489" s="5" t="s">
        <v>698</v>
      </c>
      <c r="J489" s="5" t="s">
        <v>2045</v>
      </c>
      <c r="K489" s="6" t="s">
        <v>482</v>
      </c>
      <c r="L489" s="6" t="s">
        <v>74</v>
      </c>
      <c r="M489" s="6" t="s">
        <v>75</v>
      </c>
      <c r="V489" s="6" t="s">
        <v>49</v>
      </c>
      <c r="W489" s="6" t="s">
        <v>49</v>
      </c>
      <c r="X489" s="6" t="s">
        <v>49</v>
      </c>
      <c r="Y489" s="7" t="s">
        <v>51</v>
      </c>
      <c r="AA489" s="3" t="s">
        <v>52</v>
      </c>
      <c r="AB489" s="3" t="s">
        <v>53</v>
      </c>
      <c r="AC489" s="6">
        <f>VLOOKUP(G489,'[1]végl. jó elnev.,kerekítve, e Ft'!$1:$1048576,10,0)</f>
        <v>5</v>
      </c>
      <c r="AD489" s="6">
        <f>VLOOKUP(G489,'[1]végl. jó elnev.,kerekítve, e Ft'!$1:$1048576,11,0)</f>
        <v>32680</v>
      </c>
      <c r="AE489" s="6" t="s">
        <v>54</v>
      </c>
      <c r="AF489" s="6" t="s">
        <v>2046</v>
      </c>
      <c r="AH489" s="11"/>
      <c r="AI489" s="6" t="s">
        <v>56</v>
      </c>
      <c r="AJ489" s="6" t="s">
        <v>56</v>
      </c>
      <c r="AK489" s="3" t="s">
        <v>57</v>
      </c>
      <c r="AL489" s="3"/>
      <c r="AM489" s="3"/>
      <c r="AN489" s="3" t="s">
        <v>56</v>
      </c>
    </row>
    <row r="490" spans="1:40" s="6" customFormat="1" x14ac:dyDescent="0.3">
      <c r="A490" s="3" t="s">
        <v>1975</v>
      </c>
      <c r="B490" s="3" t="s">
        <v>40</v>
      </c>
      <c r="C490" s="3" t="s">
        <v>41</v>
      </c>
      <c r="D490" s="4" t="s">
        <v>42</v>
      </c>
      <c r="E490" s="5">
        <v>10856417</v>
      </c>
      <c r="F490" s="3">
        <v>583</v>
      </c>
      <c r="G490" s="6" t="s">
        <v>2047</v>
      </c>
      <c r="H490" s="5" t="s">
        <v>45</v>
      </c>
      <c r="I490" s="5" t="s">
        <v>2048</v>
      </c>
      <c r="J490" s="5" t="s">
        <v>2049</v>
      </c>
      <c r="K490" s="6" t="s">
        <v>414</v>
      </c>
      <c r="L490" s="6" t="s">
        <v>74</v>
      </c>
      <c r="M490" s="6" t="s">
        <v>296</v>
      </c>
      <c r="V490" s="6" t="s">
        <v>49</v>
      </c>
      <c r="W490" s="6" t="s">
        <v>49</v>
      </c>
      <c r="X490" s="6" t="s">
        <v>49</v>
      </c>
      <c r="Y490" s="7" t="s">
        <v>51</v>
      </c>
      <c r="AA490" s="3" t="s">
        <v>52</v>
      </c>
      <c r="AB490" s="3" t="s">
        <v>53</v>
      </c>
      <c r="AC490" s="6">
        <f>VLOOKUP(G490,'[1]végl. jó elnev.,kerekítve, e Ft'!$1:$1048576,10,0)</f>
        <v>7</v>
      </c>
      <c r="AD490" s="6">
        <f>VLOOKUP(G490,'[1]végl. jó elnev.,kerekítve, e Ft'!$1:$1048576,11,0)</f>
        <v>50415</v>
      </c>
      <c r="AE490" s="6" t="s">
        <v>54</v>
      </c>
      <c r="AF490" s="6" t="s">
        <v>2050</v>
      </c>
      <c r="AH490" s="11"/>
      <c r="AI490" s="6" t="s">
        <v>56</v>
      </c>
      <c r="AJ490" s="6" t="s">
        <v>56</v>
      </c>
      <c r="AK490" s="3" t="s">
        <v>57</v>
      </c>
      <c r="AL490" s="3"/>
      <c r="AM490" s="3"/>
      <c r="AN490" s="3" t="s">
        <v>56</v>
      </c>
    </row>
    <row r="491" spans="1:40" s="6" customFormat="1" x14ac:dyDescent="0.3">
      <c r="A491" s="3" t="s">
        <v>1975</v>
      </c>
      <c r="B491" s="3" t="s">
        <v>40</v>
      </c>
      <c r="C491" s="3" t="s">
        <v>41</v>
      </c>
      <c r="D491" s="4" t="s">
        <v>42</v>
      </c>
      <c r="E491" s="5">
        <v>10856417</v>
      </c>
      <c r="F491" s="3">
        <v>584</v>
      </c>
      <c r="G491" s="6" t="s">
        <v>2051</v>
      </c>
      <c r="H491" s="5" t="s">
        <v>45</v>
      </c>
      <c r="I491" s="5" t="s">
        <v>1930</v>
      </c>
      <c r="J491" s="5" t="s">
        <v>1931</v>
      </c>
      <c r="K491" s="6" t="s">
        <v>676</v>
      </c>
      <c r="L491" s="6" t="s">
        <v>74</v>
      </c>
      <c r="M491" s="6" t="s">
        <v>166</v>
      </c>
      <c r="V491" s="6" t="s">
        <v>49</v>
      </c>
      <c r="W491" s="6" t="s">
        <v>49</v>
      </c>
      <c r="X491" s="6" t="s">
        <v>49</v>
      </c>
      <c r="Y491" s="7" t="s">
        <v>51</v>
      </c>
      <c r="AA491" s="3" t="s">
        <v>52</v>
      </c>
      <c r="AB491" s="3" t="s">
        <v>53</v>
      </c>
      <c r="AC491" s="6">
        <f>VLOOKUP(G491,'[1]végl. jó elnev.,kerekítve, e Ft'!$1:$1048576,10,0)</f>
        <v>25</v>
      </c>
      <c r="AD491" s="6">
        <f>VLOOKUP(G491,'[1]végl. jó elnev.,kerekítve, e Ft'!$1:$1048576,11,0)</f>
        <v>118920</v>
      </c>
      <c r="AE491" s="6" t="s">
        <v>54</v>
      </c>
      <c r="AF491" s="6" t="s">
        <v>1933</v>
      </c>
      <c r="AH491" s="11"/>
      <c r="AI491" s="6" t="s">
        <v>56</v>
      </c>
      <c r="AJ491" s="6" t="s">
        <v>56</v>
      </c>
      <c r="AK491" s="3" t="s">
        <v>57</v>
      </c>
      <c r="AL491" s="3"/>
      <c r="AM491" s="3"/>
      <c r="AN491" s="3" t="s">
        <v>56</v>
      </c>
    </row>
    <row r="492" spans="1:40" s="6" customFormat="1" x14ac:dyDescent="0.3">
      <c r="A492" s="3" t="s">
        <v>1975</v>
      </c>
      <c r="B492" s="3" t="s">
        <v>40</v>
      </c>
      <c r="C492" s="3" t="s">
        <v>41</v>
      </c>
      <c r="D492" s="4" t="s">
        <v>42</v>
      </c>
      <c r="E492" s="5">
        <v>10856417</v>
      </c>
      <c r="F492" s="3">
        <v>585</v>
      </c>
      <c r="G492" s="6" t="s">
        <v>2052</v>
      </c>
      <c r="H492" s="5" t="s">
        <v>45</v>
      </c>
      <c r="I492" s="5" t="s">
        <v>1930</v>
      </c>
      <c r="J492" s="5" t="s">
        <v>1931</v>
      </c>
      <c r="K492" s="6" t="s">
        <v>1932</v>
      </c>
      <c r="L492" s="6" t="s">
        <v>202</v>
      </c>
      <c r="M492" s="6" t="s">
        <v>2053</v>
      </c>
      <c r="V492" s="6" t="s">
        <v>49</v>
      </c>
      <c r="W492" s="6" t="s">
        <v>49</v>
      </c>
      <c r="X492" s="6" t="s">
        <v>49</v>
      </c>
      <c r="Y492" s="7" t="s">
        <v>51</v>
      </c>
      <c r="AA492" s="3" t="s">
        <v>52</v>
      </c>
      <c r="AB492" s="3" t="s">
        <v>53</v>
      </c>
      <c r="AC492" s="6">
        <f>VLOOKUP(G492,'[1]végl. jó elnev.,kerekítve, e Ft'!$1:$1048576,10,0)</f>
        <v>39</v>
      </c>
      <c r="AD492" s="6">
        <f>VLOOKUP(G492,'[1]végl. jó elnev.,kerekítve, e Ft'!$1:$1048576,11,0)</f>
        <v>233542</v>
      </c>
      <c r="AE492" s="6" t="s">
        <v>54</v>
      </c>
      <c r="AF492" s="6" t="s">
        <v>1933</v>
      </c>
      <c r="AH492" s="11"/>
      <c r="AI492" s="6" t="s">
        <v>56</v>
      </c>
      <c r="AJ492" s="6" t="s">
        <v>56</v>
      </c>
      <c r="AK492" s="3" t="s">
        <v>57</v>
      </c>
      <c r="AL492" s="3"/>
      <c r="AM492" s="3"/>
      <c r="AN492" s="3" t="s">
        <v>56</v>
      </c>
    </row>
    <row r="493" spans="1:40" s="6" customFormat="1" x14ac:dyDescent="0.3">
      <c r="A493" s="3" t="s">
        <v>1975</v>
      </c>
      <c r="B493" s="3" t="s">
        <v>40</v>
      </c>
      <c r="C493" s="3" t="s">
        <v>41</v>
      </c>
      <c r="D493" s="4" t="s">
        <v>42</v>
      </c>
      <c r="E493" s="5">
        <v>10856417</v>
      </c>
      <c r="F493" s="3">
        <v>586</v>
      </c>
      <c r="G493" s="6" t="s">
        <v>2054</v>
      </c>
      <c r="H493" s="5" t="s">
        <v>45</v>
      </c>
      <c r="I493" s="5" t="s">
        <v>2055</v>
      </c>
      <c r="J493" s="5" t="s">
        <v>2056</v>
      </c>
      <c r="K493" s="6" t="s">
        <v>516</v>
      </c>
      <c r="L493" s="6" t="s">
        <v>74</v>
      </c>
      <c r="M493" s="6" t="s">
        <v>2057</v>
      </c>
      <c r="V493" s="6" t="s">
        <v>49</v>
      </c>
      <c r="W493" s="6" t="s">
        <v>49</v>
      </c>
      <c r="X493" s="6" t="s">
        <v>49</v>
      </c>
      <c r="Y493" s="7" t="s">
        <v>51</v>
      </c>
      <c r="AA493" s="3" t="s">
        <v>52</v>
      </c>
      <c r="AB493" s="3" t="s">
        <v>53</v>
      </c>
      <c r="AC493" s="6">
        <f>VLOOKUP(G493,'[1]végl. jó elnev.,kerekítve, e Ft'!$1:$1048576,10,0)</f>
        <v>28</v>
      </c>
      <c r="AD493" s="6">
        <f>VLOOKUP(G493,'[1]végl. jó elnev.,kerekítve, e Ft'!$1:$1048576,11,0)</f>
        <v>151215</v>
      </c>
      <c r="AE493" s="6" t="s">
        <v>54</v>
      </c>
      <c r="AF493" s="6" t="s">
        <v>2058</v>
      </c>
      <c r="AH493" s="11"/>
      <c r="AI493" s="6" t="s">
        <v>56</v>
      </c>
      <c r="AJ493" s="6" t="s">
        <v>56</v>
      </c>
      <c r="AK493" s="3" t="s">
        <v>57</v>
      </c>
      <c r="AL493" s="3"/>
      <c r="AM493" s="3"/>
      <c r="AN493" s="3" t="s">
        <v>56</v>
      </c>
    </row>
    <row r="494" spans="1:40" s="6" customFormat="1" x14ac:dyDescent="0.3">
      <c r="A494" s="3" t="s">
        <v>1975</v>
      </c>
      <c r="B494" s="3" t="s">
        <v>40</v>
      </c>
      <c r="C494" s="3" t="s">
        <v>41</v>
      </c>
      <c r="D494" s="4" t="s">
        <v>42</v>
      </c>
      <c r="E494" s="5">
        <v>10856417</v>
      </c>
      <c r="F494" s="3">
        <v>587</v>
      </c>
      <c r="G494" s="6" t="s">
        <v>2059</v>
      </c>
      <c r="H494" s="5" t="s">
        <v>45</v>
      </c>
      <c r="I494" s="5" t="s">
        <v>1935</v>
      </c>
      <c r="J494" s="5" t="s">
        <v>1936</v>
      </c>
      <c r="K494" s="6" t="s">
        <v>1937</v>
      </c>
      <c r="L494" s="6" t="s">
        <v>74</v>
      </c>
      <c r="M494" s="6" t="s">
        <v>98</v>
      </c>
      <c r="V494" s="6" t="s">
        <v>49</v>
      </c>
      <c r="W494" s="6" t="s">
        <v>49</v>
      </c>
      <c r="X494" s="6" t="s">
        <v>49</v>
      </c>
      <c r="Y494" s="7" t="s">
        <v>51</v>
      </c>
      <c r="AA494" s="3" t="s">
        <v>52</v>
      </c>
      <c r="AB494" s="3" t="s">
        <v>53</v>
      </c>
      <c r="AC494" s="6">
        <f>VLOOKUP(G494,'[1]végl. jó elnev.,kerekítve, e Ft'!$1:$1048576,10,0)</f>
        <v>44</v>
      </c>
      <c r="AD494" s="6">
        <f>VLOOKUP(G494,'[1]végl. jó elnev.,kerekítve, e Ft'!$1:$1048576,11,0)</f>
        <v>236624</v>
      </c>
      <c r="AE494" s="6" t="s">
        <v>54</v>
      </c>
      <c r="AF494" s="6" t="s">
        <v>1939</v>
      </c>
      <c r="AH494" s="11"/>
      <c r="AI494" s="6" t="s">
        <v>56</v>
      </c>
      <c r="AJ494" s="6" t="s">
        <v>56</v>
      </c>
      <c r="AK494" s="3" t="s">
        <v>57</v>
      </c>
      <c r="AL494" s="3"/>
      <c r="AM494" s="3"/>
      <c r="AN494" s="3" t="s">
        <v>56</v>
      </c>
    </row>
    <row r="495" spans="1:40" s="6" customFormat="1" x14ac:dyDescent="0.3">
      <c r="A495" s="3" t="s">
        <v>1975</v>
      </c>
      <c r="B495" s="3" t="s">
        <v>40</v>
      </c>
      <c r="C495" s="3" t="s">
        <v>41</v>
      </c>
      <c r="D495" s="4" t="s">
        <v>42</v>
      </c>
      <c r="E495" s="5">
        <v>10856417</v>
      </c>
      <c r="F495" s="3">
        <v>588</v>
      </c>
      <c r="G495" s="6" t="s">
        <v>2060</v>
      </c>
      <c r="H495" s="5" t="s">
        <v>45</v>
      </c>
      <c r="I495" s="5" t="s">
        <v>2061</v>
      </c>
      <c r="J495" s="5" t="s">
        <v>2062</v>
      </c>
      <c r="K495" s="6" t="s">
        <v>792</v>
      </c>
      <c r="L495" s="6" t="s">
        <v>1994</v>
      </c>
      <c r="M495" s="6" t="s">
        <v>925</v>
      </c>
      <c r="N495" s="6" t="s">
        <v>2063</v>
      </c>
      <c r="V495" s="6" t="s">
        <v>49</v>
      </c>
      <c r="W495" s="6" t="s">
        <v>49</v>
      </c>
      <c r="X495" s="6" t="s">
        <v>49</v>
      </c>
      <c r="Y495" s="7" t="s">
        <v>51</v>
      </c>
      <c r="AA495" s="3" t="s">
        <v>52</v>
      </c>
      <c r="AB495" s="3" t="s">
        <v>53</v>
      </c>
      <c r="AC495" s="6">
        <f>VLOOKUP(G495,'[1]végl. jó elnev.,kerekítve, e Ft'!$1:$1048576,10,0)</f>
        <v>34</v>
      </c>
      <c r="AD495" s="6">
        <f>VLOOKUP(G495,'[1]végl. jó elnev.,kerekítve, e Ft'!$1:$1048576,11,0)</f>
        <v>191338</v>
      </c>
      <c r="AE495" s="6" t="s">
        <v>54</v>
      </c>
      <c r="AF495" s="6" t="s">
        <v>2064</v>
      </c>
      <c r="AH495" s="11"/>
      <c r="AI495" s="6" t="s">
        <v>56</v>
      </c>
      <c r="AJ495" s="6" t="s">
        <v>56</v>
      </c>
      <c r="AK495" s="3" t="s">
        <v>57</v>
      </c>
      <c r="AL495" s="3"/>
      <c r="AM495" s="3"/>
      <c r="AN495" s="3" t="s">
        <v>56</v>
      </c>
    </row>
    <row r="496" spans="1:40" s="6" customFormat="1" x14ac:dyDescent="0.3">
      <c r="A496" s="3" t="s">
        <v>1975</v>
      </c>
      <c r="B496" s="3" t="s">
        <v>40</v>
      </c>
      <c r="C496" s="3" t="s">
        <v>41</v>
      </c>
      <c r="D496" s="4" t="s">
        <v>42</v>
      </c>
      <c r="E496" s="5">
        <v>10856417</v>
      </c>
      <c r="F496" s="3">
        <v>589</v>
      </c>
      <c r="G496" s="6" t="s">
        <v>2065</v>
      </c>
      <c r="H496" s="5" t="s">
        <v>45</v>
      </c>
      <c r="I496" s="5" t="s">
        <v>2066</v>
      </c>
      <c r="J496" s="5" t="s">
        <v>2067</v>
      </c>
      <c r="K496" s="6" t="s">
        <v>48</v>
      </c>
      <c r="V496" s="6" t="s">
        <v>49</v>
      </c>
      <c r="W496" s="6" t="s">
        <v>49</v>
      </c>
      <c r="X496" s="6" t="s">
        <v>49</v>
      </c>
      <c r="Y496" s="7" t="s">
        <v>51</v>
      </c>
      <c r="AA496" s="3" t="s">
        <v>52</v>
      </c>
      <c r="AB496" s="3" t="s">
        <v>53</v>
      </c>
      <c r="AC496" s="6">
        <f>VLOOKUP(G496,'[1]végl. jó elnev.,kerekítve, e Ft'!$1:$1048576,10,0)</f>
        <v>16</v>
      </c>
      <c r="AD496" s="6">
        <f>VLOOKUP(G496,'[1]végl. jó elnev.,kerekítve, e Ft'!$1:$1048576,11,0)</f>
        <v>80996</v>
      </c>
      <c r="AE496" s="6" t="s">
        <v>54</v>
      </c>
      <c r="AF496" s="6" t="s">
        <v>2068</v>
      </c>
      <c r="AH496" s="11"/>
      <c r="AI496" s="6" t="s">
        <v>56</v>
      </c>
      <c r="AJ496" s="6" t="s">
        <v>56</v>
      </c>
      <c r="AK496" s="3" t="s">
        <v>57</v>
      </c>
      <c r="AL496" s="3"/>
      <c r="AM496" s="3"/>
      <c r="AN496" s="3" t="s">
        <v>56</v>
      </c>
    </row>
    <row r="497" spans="1:40" s="6" customFormat="1" x14ac:dyDescent="0.3">
      <c r="A497" s="3" t="s">
        <v>1975</v>
      </c>
      <c r="B497" s="3" t="s">
        <v>40</v>
      </c>
      <c r="C497" s="3" t="s">
        <v>41</v>
      </c>
      <c r="D497" s="4" t="s">
        <v>42</v>
      </c>
      <c r="E497" s="5">
        <v>10856417</v>
      </c>
      <c r="F497" s="3">
        <v>590</v>
      </c>
      <c r="G497" s="6" t="s">
        <v>2069</v>
      </c>
      <c r="H497" s="5" t="s">
        <v>45</v>
      </c>
      <c r="I497" s="5" t="s">
        <v>2070</v>
      </c>
      <c r="J497" s="5" t="s">
        <v>2071</v>
      </c>
      <c r="K497" s="6" t="s">
        <v>48</v>
      </c>
      <c r="V497" s="6" t="s">
        <v>49</v>
      </c>
      <c r="W497" s="6" t="s">
        <v>49</v>
      </c>
      <c r="X497" s="6" t="s">
        <v>49</v>
      </c>
      <c r="Y497" s="7" t="s">
        <v>51</v>
      </c>
      <c r="AA497" s="3" t="s">
        <v>52</v>
      </c>
      <c r="AB497" s="3" t="s">
        <v>53</v>
      </c>
      <c r="AC497" s="6">
        <f>VLOOKUP(G497,'[1]végl. jó elnev.,kerekítve, e Ft'!$1:$1048576,10,0)</f>
        <v>8</v>
      </c>
      <c r="AD497" s="6">
        <f>VLOOKUP(G497,'[1]végl. jó elnev.,kerekítve, e Ft'!$1:$1048576,11,0)</f>
        <v>41628</v>
      </c>
      <c r="AE497" s="6" t="s">
        <v>54</v>
      </c>
      <c r="AF497" s="6" t="s">
        <v>2072</v>
      </c>
      <c r="AH497" s="11"/>
      <c r="AI497" s="6" t="s">
        <v>56</v>
      </c>
      <c r="AJ497" s="6" t="s">
        <v>56</v>
      </c>
      <c r="AK497" s="3" t="s">
        <v>57</v>
      </c>
      <c r="AL497" s="3"/>
      <c r="AM497" s="3"/>
      <c r="AN497" s="3" t="s">
        <v>56</v>
      </c>
    </row>
    <row r="498" spans="1:40" s="6" customFormat="1" x14ac:dyDescent="0.3">
      <c r="A498" s="3" t="s">
        <v>1975</v>
      </c>
      <c r="B498" s="3" t="s">
        <v>40</v>
      </c>
      <c r="C498" s="3" t="s">
        <v>41</v>
      </c>
      <c r="D498" s="4" t="s">
        <v>42</v>
      </c>
      <c r="E498" s="5">
        <v>10856417</v>
      </c>
      <c r="F498" s="3">
        <v>591</v>
      </c>
      <c r="G498" s="6" t="s">
        <v>2073</v>
      </c>
      <c r="H498" s="5" t="s">
        <v>45</v>
      </c>
      <c r="I498" s="5" t="s">
        <v>2074</v>
      </c>
      <c r="J498" s="5" t="s">
        <v>2075</v>
      </c>
      <c r="K498" s="6" t="s">
        <v>48</v>
      </c>
      <c r="V498" s="6" t="s">
        <v>49</v>
      </c>
      <c r="W498" s="6" t="s">
        <v>49</v>
      </c>
      <c r="X498" s="6" t="s">
        <v>49</v>
      </c>
      <c r="Y498" s="7" t="s">
        <v>51</v>
      </c>
      <c r="AA498" s="3" t="s">
        <v>52</v>
      </c>
      <c r="AB498" s="3" t="s">
        <v>53</v>
      </c>
      <c r="AC498" s="6">
        <f>VLOOKUP(G498,'[1]végl. jó elnev.,kerekítve, e Ft'!$1:$1048576,10,0)</f>
        <v>5</v>
      </c>
      <c r="AD498" s="6">
        <f>VLOOKUP(G498,'[1]végl. jó elnev.,kerekítve, e Ft'!$1:$1048576,11,0)</f>
        <v>32475</v>
      </c>
      <c r="AE498" s="6" t="s">
        <v>54</v>
      </c>
      <c r="AF498" s="6" t="s">
        <v>2076</v>
      </c>
      <c r="AH498" s="11"/>
      <c r="AI498" s="6" t="s">
        <v>56</v>
      </c>
      <c r="AJ498" s="6" t="s">
        <v>56</v>
      </c>
      <c r="AK498" s="3" t="s">
        <v>57</v>
      </c>
      <c r="AL498" s="3"/>
      <c r="AM498" s="3"/>
      <c r="AN498" s="3" t="s">
        <v>56</v>
      </c>
    </row>
    <row r="499" spans="1:40" s="6" customFormat="1" x14ac:dyDescent="0.3">
      <c r="A499" s="3" t="s">
        <v>1975</v>
      </c>
      <c r="B499" s="3" t="s">
        <v>40</v>
      </c>
      <c r="C499" s="3" t="s">
        <v>41</v>
      </c>
      <c r="D499" s="4" t="s">
        <v>42</v>
      </c>
      <c r="E499" s="5">
        <v>10856417</v>
      </c>
      <c r="F499" s="3">
        <v>592</v>
      </c>
      <c r="G499" s="6" t="s">
        <v>2077</v>
      </c>
      <c r="H499" s="5" t="s">
        <v>45</v>
      </c>
      <c r="I499" s="5" t="s">
        <v>1941</v>
      </c>
      <c r="J499" s="5" t="s">
        <v>1942</v>
      </c>
      <c r="K499" s="6" t="s">
        <v>1943</v>
      </c>
      <c r="L499" s="6" t="s">
        <v>104</v>
      </c>
      <c r="M499" s="6" t="s">
        <v>326</v>
      </c>
      <c r="V499" s="6" t="s">
        <v>49</v>
      </c>
      <c r="W499" s="6" t="s">
        <v>49</v>
      </c>
      <c r="X499" s="6" t="s">
        <v>49</v>
      </c>
      <c r="Y499" s="7" t="s">
        <v>51</v>
      </c>
      <c r="AA499" s="3" t="s">
        <v>52</v>
      </c>
      <c r="AB499" s="3" t="s">
        <v>53</v>
      </c>
      <c r="AC499" s="6">
        <f>VLOOKUP(G499,'[1]végl. jó elnev.,kerekítve, e Ft'!$1:$1048576,10,0)</f>
        <v>312</v>
      </c>
      <c r="AD499" s="6">
        <f>VLOOKUP(G499,'[1]végl. jó elnev.,kerekítve, e Ft'!$1:$1048576,11,0)</f>
        <v>1708376</v>
      </c>
      <c r="AE499" s="6" t="s">
        <v>54</v>
      </c>
      <c r="AF499" s="6" t="s">
        <v>1944</v>
      </c>
      <c r="AH499" s="11"/>
      <c r="AI499" s="6" t="s">
        <v>56</v>
      </c>
      <c r="AJ499" s="6" t="s">
        <v>56</v>
      </c>
      <c r="AK499" s="3" t="s">
        <v>57</v>
      </c>
      <c r="AL499" s="3"/>
      <c r="AM499" s="3"/>
      <c r="AN499" s="3" t="s">
        <v>56</v>
      </c>
    </row>
    <row r="500" spans="1:40" s="6" customFormat="1" x14ac:dyDescent="0.3">
      <c r="A500" s="3" t="s">
        <v>1975</v>
      </c>
      <c r="B500" s="3" t="s">
        <v>40</v>
      </c>
      <c r="C500" s="3" t="s">
        <v>41</v>
      </c>
      <c r="D500" s="4" t="s">
        <v>42</v>
      </c>
      <c r="E500" s="5">
        <v>10856417</v>
      </c>
      <c r="F500" s="3">
        <v>593</v>
      </c>
      <c r="G500" s="6" t="s">
        <v>2078</v>
      </c>
      <c r="H500" s="5" t="s">
        <v>45</v>
      </c>
      <c r="I500" s="5" t="s">
        <v>2079</v>
      </c>
      <c r="J500" s="5" t="s">
        <v>2080</v>
      </c>
      <c r="K500" s="6" t="s">
        <v>482</v>
      </c>
      <c r="L500" s="6" t="s">
        <v>104</v>
      </c>
      <c r="M500" s="6" t="s">
        <v>75</v>
      </c>
      <c r="V500" s="6" t="s">
        <v>49</v>
      </c>
      <c r="W500" s="6" t="s">
        <v>49</v>
      </c>
      <c r="X500" s="6" t="s">
        <v>49</v>
      </c>
      <c r="Y500" s="7" t="s">
        <v>51</v>
      </c>
      <c r="AA500" s="3" t="s">
        <v>52</v>
      </c>
      <c r="AB500" s="3" t="s">
        <v>53</v>
      </c>
      <c r="AC500" s="6">
        <f>VLOOKUP(G500,'[1]végl. jó elnev.,kerekítve, e Ft'!$1:$1048576,10,0)</f>
        <v>105</v>
      </c>
      <c r="AD500" s="6">
        <f>VLOOKUP(G500,'[1]végl. jó elnev.,kerekítve, e Ft'!$1:$1048576,11,0)</f>
        <v>563497</v>
      </c>
      <c r="AE500" s="6" t="s">
        <v>54</v>
      </c>
      <c r="AF500" s="6" t="s">
        <v>2081</v>
      </c>
      <c r="AH500" s="11"/>
      <c r="AI500" s="6" t="s">
        <v>56</v>
      </c>
      <c r="AJ500" s="6" t="s">
        <v>56</v>
      </c>
      <c r="AK500" s="3" t="s">
        <v>57</v>
      </c>
      <c r="AL500" s="3"/>
      <c r="AM500" s="3"/>
      <c r="AN500" s="3" t="s">
        <v>56</v>
      </c>
    </row>
    <row r="501" spans="1:40" s="6" customFormat="1" x14ac:dyDescent="0.3">
      <c r="A501" s="3" t="s">
        <v>1975</v>
      </c>
      <c r="B501" s="3" t="s">
        <v>40</v>
      </c>
      <c r="C501" s="3" t="s">
        <v>41</v>
      </c>
      <c r="D501" s="4" t="s">
        <v>42</v>
      </c>
      <c r="E501" s="5">
        <v>10856417</v>
      </c>
      <c r="F501" s="3">
        <v>594</v>
      </c>
      <c r="G501" s="6" t="s">
        <v>2082</v>
      </c>
      <c r="H501" s="5" t="s">
        <v>45</v>
      </c>
      <c r="I501" s="5" t="s">
        <v>2083</v>
      </c>
      <c r="J501" s="5" t="s">
        <v>2084</v>
      </c>
      <c r="K501" s="6" t="s">
        <v>48</v>
      </c>
      <c r="V501" s="6" t="s">
        <v>49</v>
      </c>
      <c r="W501" s="6" t="s">
        <v>49</v>
      </c>
      <c r="X501" s="6" t="s">
        <v>49</v>
      </c>
      <c r="Y501" s="7" t="s">
        <v>51</v>
      </c>
      <c r="AA501" s="3" t="s">
        <v>52</v>
      </c>
      <c r="AB501" s="3" t="s">
        <v>53</v>
      </c>
      <c r="AC501" s="6">
        <f>VLOOKUP(G501,'[1]végl. jó elnev.,kerekítve, e Ft'!$1:$1048576,10,0)</f>
        <v>2</v>
      </c>
      <c r="AD501" s="6">
        <f>VLOOKUP(G501,'[1]végl. jó elnev.,kerekítve, e Ft'!$1:$1048576,11,0)</f>
        <v>7887</v>
      </c>
      <c r="AE501" s="6" t="s">
        <v>54</v>
      </c>
      <c r="AF501" s="6" t="s">
        <v>2085</v>
      </c>
      <c r="AH501" s="11"/>
      <c r="AI501" s="6" t="s">
        <v>56</v>
      </c>
      <c r="AJ501" s="6" t="s">
        <v>56</v>
      </c>
      <c r="AK501" s="3" t="s">
        <v>57</v>
      </c>
      <c r="AL501" s="3"/>
      <c r="AM501" s="3"/>
      <c r="AN501" s="3" t="s">
        <v>56</v>
      </c>
    </row>
    <row r="502" spans="1:40" s="6" customFormat="1" x14ac:dyDescent="0.3">
      <c r="A502" s="3" t="s">
        <v>1975</v>
      </c>
      <c r="B502" s="3" t="s">
        <v>40</v>
      </c>
      <c r="C502" s="3" t="s">
        <v>41</v>
      </c>
      <c r="D502" s="4" t="s">
        <v>42</v>
      </c>
      <c r="E502" s="5">
        <v>10856417</v>
      </c>
      <c r="F502" s="3">
        <v>595</v>
      </c>
      <c r="G502" s="6" t="s">
        <v>2086</v>
      </c>
      <c r="H502" s="5" t="s">
        <v>45</v>
      </c>
      <c r="I502" s="5" t="s">
        <v>2087</v>
      </c>
      <c r="J502" s="5" t="s">
        <v>2088</v>
      </c>
      <c r="K502" s="6" t="s">
        <v>114</v>
      </c>
      <c r="L502" s="6" t="s">
        <v>74</v>
      </c>
      <c r="M502" s="6" t="s">
        <v>81</v>
      </c>
      <c r="V502" s="6" t="s">
        <v>49</v>
      </c>
      <c r="W502" s="6" t="s">
        <v>49</v>
      </c>
      <c r="X502" s="6" t="s">
        <v>49</v>
      </c>
      <c r="Y502" s="7" t="s">
        <v>51</v>
      </c>
      <c r="AA502" s="3" t="s">
        <v>52</v>
      </c>
      <c r="AB502" s="3" t="s">
        <v>53</v>
      </c>
      <c r="AC502" s="6">
        <f>VLOOKUP(G502,'[1]végl. jó elnev.,kerekítve, e Ft'!$1:$1048576,10,0)</f>
        <v>8</v>
      </c>
      <c r="AD502" s="6">
        <f>VLOOKUP(G502,'[1]végl. jó elnev.,kerekítve, e Ft'!$1:$1048576,11,0)</f>
        <v>51322</v>
      </c>
      <c r="AE502" s="6" t="s">
        <v>54</v>
      </c>
      <c r="AF502" s="6" t="s">
        <v>2089</v>
      </c>
      <c r="AH502" s="11"/>
      <c r="AI502" s="6" t="s">
        <v>56</v>
      </c>
      <c r="AJ502" s="6" t="s">
        <v>56</v>
      </c>
      <c r="AK502" s="3" t="s">
        <v>57</v>
      </c>
      <c r="AL502" s="3"/>
      <c r="AM502" s="3"/>
      <c r="AN502" s="3" t="s">
        <v>56</v>
      </c>
    </row>
    <row r="503" spans="1:40" s="6" customFormat="1" x14ac:dyDescent="0.3">
      <c r="A503" s="3" t="s">
        <v>1975</v>
      </c>
      <c r="B503" s="3" t="s">
        <v>40</v>
      </c>
      <c r="C503" s="3" t="s">
        <v>41</v>
      </c>
      <c r="D503" s="4" t="s">
        <v>42</v>
      </c>
      <c r="E503" s="5">
        <v>10856417</v>
      </c>
      <c r="F503" s="3">
        <v>596</v>
      </c>
      <c r="G503" s="6" t="s">
        <v>2090</v>
      </c>
      <c r="H503" s="5" t="s">
        <v>45</v>
      </c>
      <c r="I503" s="5" t="s">
        <v>2091</v>
      </c>
      <c r="J503" s="5" t="s">
        <v>2092</v>
      </c>
      <c r="K503" s="6" t="s">
        <v>48</v>
      </c>
      <c r="V503" s="6" t="s">
        <v>49</v>
      </c>
      <c r="W503" s="6" t="s">
        <v>49</v>
      </c>
      <c r="X503" s="6" t="s">
        <v>49</v>
      </c>
      <c r="Y503" s="7" t="s">
        <v>51</v>
      </c>
      <c r="AA503" s="3" t="s">
        <v>52</v>
      </c>
      <c r="AB503" s="3" t="s">
        <v>53</v>
      </c>
      <c r="AC503" s="6">
        <f>VLOOKUP(G503,'[1]végl. jó elnev.,kerekítve, e Ft'!$1:$1048576,10,0)</f>
        <v>54</v>
      </c>
      <c r="AD503" s="6">
        <f>VLOOKUP(G503,'[1]végl. jó elnev.,kerekítve, e Ft'!$1:$1048576,11,0)</f>
        <v>340353</v>
      </c>
      <c r="AE503" s="6" t="s">
        <v>54</v>
      </c>
      <c r="AF503" s="6" t="s">
        <v>2093</v>
      </c>
      <c r="AH503" s="11"/>
      <c r="AI503" s="6" t="s">
        <v>56</v>
      </c>
      <c r="AJ503" s="6" t="s">
        <v>56</v>
      </c>
      <c r="AK503" s="3" t="s">
        <v>57</v>
      </c>
      <c r="AL503" s="3"/>
      <c r="AM503" s="3"/>
      <c r="AN503" s="3" t="s">
        <v>56</v>
      </c>
    </row>
    <row r="504" spans="1:40" s="6" customFormat="1" x14ac:dyDescent="0.3">
      <c r="A504" s="3" t="s">
        <v>1975</v>
      </c>
      <c r="B504" s="3" t="s">
        <v>40</v>
      </c>
      <c r="C504" s="3" t="s">
        <v>41</v>
      </c>
      <c r="D504" s="4" t="s">
        <v>42</v>
      </c>
      <c r="E504" s="5">
        <v>10856417</v>
      </c>
      <c r="F504" s="3">
        <v>597</v>
      </c>
      <c r="G504" s="6" t="s">
        <v>2094</v>
      </c>
      <c r="H504" s="5" t="s">
        <v>45</v>
      </c>
      <c r="I504" s="5" t="s">
        <v>2095</v>
      </c>
      <c r="J504" s="5" t="s">
        <v>2096</v>
      </c>
      <c r="K504" s="6" t="s">
        <v>755</v>
      </c>
      <c r="L504" s="6" t="s">
        <v>74</v>
      </c>
      <c r="M504" s="6" t="s">
        <v>75</v>
      </c>
      <c r="V504" s="6" t="s">
        <v>49</v>
      </c>
      <c r="W504" s="9" t="s">
        <v>1977</v>
      </c>
      <c r="X504" s="6" t="s">
        <v>49</v>
      </c>
      <c r="Y504" s="7" t="s">
        <v>51</v>
      </c>
      <c r="Z504" s="10" t="s">
        <v>2097</v>
      </c>
      <c r="AA504" s="3" t="s">
        <v>52</v>
      </c>
      <c r="AB504" s="3" t="s">
        <v>53</v>
      </c>
      <c r="AC504" s="6">
        <v>0</v>
      </c>
      <c r="AD504" s="6">
        <v>0</v>
      </c>
      <c r="AE504" s="6" t="s">
        <v>54</v>
      </c>
      <c r="AF504" s="6" t="s">
        <v>2098</v>
      </c>
      <c r="AH504" s="11"/>
      <c r="AI504" s="6" t="s">
        <v>56</v>
      </c>
      <c r="AJ504" s="6" t="s">
        <v>56</v>
      </c>
      <c r="AK504" s="3" t="s">
        <v>57</v>
      </c>
      <c r="AL504" s="3"/>
      <c r="AM504" s="3"/>
      <c r="AN504" s="3" t="s">
        <v>56</v>
      </c>
    </row>
    <row r="505" spans="1:40" s="6" customFormat="1" x14ac:dyDescent="0.3">
      <c r="A505" s="3" t="s">
        <v>1975</v>
      </c>
      <c r="B505" s="3" t="s">
        <v>40</v>
      </c>
      <c r="C505" s="3" t="s">
        <v>41</v>
      </c>
      <c r="D505" s="4" t="s">
        <v>42</v>
      </c>
      <c r="E505" s="5">
        <v>10856417</v>
      </c>
      <c r="F505" s="3">
        <v>598</v>
      </c>
      <c r="G505" s="6" t="s">
        <v>2099</v>
      </c>
      <c r="H505" s="5" t="s">
        <v>45</v>
      </c>
      <c r="I505" s="5" t="s">
        <v>2100</v>
      </c>
      <c r="J505" s="5" t="s">
        <v>2101</v>
      </c>
      <c r="K505" s="6" t="s">
        <v>390</v>
      </c>
      <c r="L505" s="6" t="s">
        <v>74</v>
      </c>
      <c r="M505" s="6" t="s">
        <v>2102</v>
      </c>
      <c r="V505" s="6" t="s">
        <v>49</v>
      </c>
      <c r="W505" s="6" t="s">
        <v>49</v>
      </c>
      <c r="X505" s="6" t="s">
        <v>49</v>
      </c>
      <c r="Y505" s="7" t="s">
        <v>51</v>
      </c>
      <c r="AA505" s="3" t="s">
        <v>52</v>
      </c>
      <c r="AB505" s="3" t="s">
        <v>53</v>
      </c>
      <c r="AC505" s="6">
        <f>VLOOKUP(G505,'[1]végl. jó elnev.,kerekítve, e Ft'!$1:$1048576,10,0)</f>
        <v>15</v>
      </c>
      <c r="AD505" s="6">
        <f>VLOOKUP(G505,'[1]végl. jó elnev.,kerekítve, e Ft'!$1:$1048576,11,0)</f>
        <v>82861</v>
      </c>
      <c r="AE505" s="6" t="s">
        <v>54</v>
      </c>
      <c r="AF505" s="6" t="s">
        <v>2103</v>
      </c>
      <c r="AH505" s="11"/>
      <c r="AI505" s="6" t="s">
        <v>56</v>
      </c>
      <c r="AJ505" s="6" t="s">
        <v>56</v>
      </c>
      <c r="AK505" s="3" t="s">
        <v>57</v>
      </c>
      <c r="AL505" s="3"/>
      <c r="AM505" s="3"/>
      <c r="AN505" s="3" t="s">
        <v>56</v>
      </c>
    </row>
    <row r="506" spans="1:40" s="6" customFormat="1" x14ac:dyDescent="0.3">
      <c r="A506" s="3" t="s">
        <v>1975</v>
      </c>
      <c r="B506" s="3" t="s">
        <v>40</v>
      </c>
      <c r="C506" s="3" t="s">
        <v>41</v>
      </c>
      <c r="D506" s="4" t="s">
        <v>42</v>
      </c>
      <c r="E506" s="5">
        <v>10856417</v>
      </c>
      <c r="F506" s="3">
        <v>599</v>
      </c>
      <c r="G506" s="6" t="s">
        <v>2104</v>
      </c>
      <c r="H506" s="5" t="s">
        <v>45</v>
      </c>
      <c r="I506" s="5" t="s">
        <v>2105</v>
      </c>
      <c r="J506" s="5" t="s">
        <v>2106</v>
      </c>
      <c r="K506" s="6" t="s">
        <v>2107</v>
      </c>
      <c r="L506" s="6" t="s">
        <v>74</v>
      </c>
      <c r="M506" s="6" t="s">
        <v>280</v>
      </c>
      <c r="V506" s="6" t="s">
        <v>49</v>
      </c>
      <c r="W506" s="6" t="s">
        <v>49</v>
      </c>
      <c r="X506" s="6" t="s">
        <v>49</v>
      </c>
      <c r="Y506" s="7" t="s">
        <v>51</v>
      </c>
      <c r="AA506" s="3" t="s">
        <v>52</v>
      </c>
      <c r="AB506" s="3" t="s">
        <v>53</v>
      </c>
      <c r="AC506" s="6">
        <f>VLOOKUP(G506,'[1]végl. jó elnev.,kerekítve, e Ft'!$1:$1048576,10,0)</f>
        <v>5</v>
      </c>
      <c r="AD506" s="6">
        <f>VLOOKUP(G506,'[1]végl. jó elnev.,kerekítve, e Ft'!$1:$1048576,11,0)</f>
        <v>30802</v>
      </c>
      <c r="AE506" s="6" t="s">
        <v>54</v>
      </c>
      <c r="AF506" s="6" t="s">
        <v>2108</v>
      </c>
      <c r="AH506" s="11"/>
      <c r="AI506" s="6" t="s">
        <v>56</v>
      </c>
      <c r="AJ506" s="6" t="s">
        <v>56</v>
      </c>
      <c r="AK506" s="3" t="s">
        <v>57</v>
      </c>
      <c r="AL506" s="3"/>
      <c r="AM506" s="3"/>
      <c r="AN506" s="3" t="s">
        <v>56</v>
      </c>
    </row>
    <row r="507" spans="1:40" s="6" customFormat="1" x14ac:dyDescent="0.3">
      <c r="A507" s="3" t="s">
        <v>1975</v>
      </c>
      <c r="B507" s="3" t="s">
        <v>40</v>
      </c>
      <c r="C507" s="3" t="s">
        <v>41</v>
      </c>
      <c r="D507" s="4" t="s">
        <v>42</v>
      </c>
      <c r="E507" s="5">
        <v>10856417</v>
      </c>
      <c r="F507" s="3">
        <v>600</v>
      </c>
      <c r="G507" s="6" t="s">
        <v>2109</v>
      </c>
      <c r="H507" s="5" t="s">
        <v>45</v>
      </c>
      <c r="I507" s="5" t="s">
        <v>2110</v>
      </c>
      <c r="J507" s="5" t="s">
        <v>2111</v>
      </c>
      <c r="K507" s="6" t="s">
        <v>80</v>
      </c>
      <c r="L507" s="6" t="s">
        <v>74</v>
      </c>
      <c r="M507" s="6" t="s">
        <v>832</v>
      </c>
      <c r="V507" s="6" t="s">
        <v>49</v>
      </c>
      <c r="W507" s="6" t="s">
        <v>49</v>
      </c>
      <c r="X507" s="6" t="s">
        <v>49</v>
      </c>
      <c r="Y507" s="7" t="s">
        <v>51</v>
      </c>
      <c r="AA507" s="3" t="s">
        <v>52</v>
      </c>
      <c r="AB507" s="3" t="s">
        <v>53</v>
      </c>
      <c r="AC507" s="6">
        <f>VLOOKUP(G507,'[1]végl. jó elnev.,kerekítve, e Ft'!$1:$1048576,10,0)</f>
        <v>4</v>
      </c>
      <c r="AD507" s="6">
        <f>VLOOKUP(G507,'[1]végl. jó elnev.,kerekítve, e Ft'!$1:$1048576,11,0)</f>
        <v>32560</v>
      </c>
      <c r="AE507" s="6" t="s">
        <v>54</v>
      </c>
      <c r="AF507" s="6" t="s">
        <v>2112</v>
      </c>
      <c r="AH507" s="11"/>
      <c r="AI507" s="6" t="s">
        <v>56</v>
      </c>
      <c r="AJ507" s="6" t="s">
        <v>56</v>
      </c>
      <c r="AK507" s="3" t="s">
        <v>57</v>
      </c>
      <c r="AL507" s="3"/>
      <c r="AM507" s="3"/>
      <c r="AN507" s="3" t="s">
        <v>56</v>
      </c>
    </row>
    <row r="508" spans="1:40" s="6" customFormat="1" x14ac:dyDescent="0.3">
      <c r="A508" s="3" t="s">
        <v>1975</v>
      </c>
      <c r="B508" s="3" t="s">
        <v>40</v>
      </c>
      <c r="C508" s="3" t="s">
        <v>41</v>
      </c>
      <c r="D508" s="4" t="s">
        <v>42</v>
      </c>
      <c r="E508" s="5">
        <v>10856417</v>
      </c>
      <c r="F508" s="3">
        <v>601</v>
      </c>
      <c r="G508" s="6" t="s">
        <v>1890</v>
      </c>
      <c r="H508" s="5" t="s">
        <v>45</v>
      </c>
      <c r="I508" s="5" t="s">
        <v>1891</v>
      </c>
      <c r="J508" s="5" t="s">
        <v>1892</v>
      </c>
      <c r="K508" s="6" t="s">
        <v>414</v>
      </c>
      <c r="L508" s="6" t="s">
        <v>74</v>
      </c>
      <c r="M508" s="6" t="s">
        <v>364</v>
      </c>
      <c r="V508" s="6" t="s">
        <v>49</v>
      </c>
      <c r="W508" s="9" t="s">
        <v>1977</v>
      </c>
      <c r="X508" s="6" t="s">
        <v>49</v>
      </c>
      <c r="Y508" s="7" t="s">
        <v>51</v>
      </c>
      <c r="Z508" s="10" t="s">
        <v>1978</v>
      </c>
      <c r="AA508" s="3" t="s">
        <v>52</v>
      </c>
      <c r="AB508" s="3" t="s">
        <v>53</v>
      </c>
      <c r="AC508" s="6">
        <v>0</v>
      </c>
      <c r="AD508" s="6">
        <v>0</v>
      </c>
      <c r="AE508" s="6" t="s">
        <v>54</v>
      </c>
      <c r="AF508" s="6" t="s">
        <v>1893</v>
      </c>
      <c r="AH508" s="11"/>
      <c r="AI508" s="6" t="s">
        <v>56</v>
      </c>
      <c r="AJ508" s="6" t="s">
        <v>56</v>
      </c>
      <c r="AK508" s="3" t="s">
        <v>57</v>
      </c>
      <c r="AL508" s="3"/>
      <c r="AM508" s="3"/>
      <c r="AN508" s="3" t="s">
        <v>56</v>
      </c>
    </row>
    <row r="509" spans="1:40" s="6" customFormat="1" x14ac:dyDescent="0.3">
      <c r="A509" s="3" t="s">
        <v>1975</v>
      </c>
      <c r="B509" s="3" t="s">
        <v>40</v>
      </c>
      <c r="C509" s="3" t="s">
        <v>41</v>
      </c>
      <c r="D509" s="4" t="s">
        <v>42</v>
      </c>
      <c r="E509" s="5">
        <v>10856417</v>
      </c>
      <c r="F509" s="3">
        <v>603</v>
      </c>
      <c r="G509" s="6" t="s">
        <v>2113</v>
      </c>
      <c r="H509" s="5" t="s">
        <v>45</v>
      </c>
      <c r="I509" s="5" t="s">
        <v>2114</v>
      </c>
      <c r="J509" s="5" t="s">
        <v>2115</v>
      </c>
      <c r="S509" s="6" t="s">
        <v>48</v>
      </c>
      <c r="V509" s="6" t="s">
        <v>49</v>
      </c>
      <c r="W509" s="6" t="s">
        <v>49</v>
      </c>
      <c r="X509" s="6" t="s">
        <v>49</v>
      </c>
      <c r="Y509" s="7" t="s">
        <v>51</v>
      </c>
      <c r="AA509" s="3" t="s">
        <v>52</v>
      </c>
      <c r="AB509" s="3" t="s">
        <v>53</v>
      </c>
      <c r="AC509" s="6">
        <f>VLOOKUP(G509,'[1]végl. jó elnev.,kerekítve, e Ft'!$1:$1048576,10,0)</f>
        <v>5</v>
      </c>
      <c r="AD509" s="6">
        <f>VLOOKUP(G509,'[1]végl. jó elnev.,kerekítve, e Ft'!$1:$1048576,11,0)</f>
        <v>31041</v>
      </c>
      <c r="AE509" s="6" t="s">
        <v>54</v>
      </c>
      <c r="AF509" s="6" t="s">
        <v>2116</v>
      </c>
      <c r="AH509" s="11"/>
      <c r="AI509" s="6" t="s">
        <v>56</v>
      </c>
      <c r="AJ509" s="6" t="s">
        <v>56</v>
      </c>
      <c r="AK509" s="3" t="s">
        <v>57</v>
      </c>
      <c r="AL509" s="3"/>
      <c r="AM509" s="3"/>
      <c r="AN509" s="3" t="s">
        <v>56</v>
      </c>
    </row>
    <row r="510" spans="1:40" s="6" customFormat="1" x14ac:dyDescent="0.3">
      <c r="A510" s="3" t="s">
        <v>1975</v>
      </c>
      <c r="B510" s="3" t="s">
        <v>40</v>
      </c>
      <c r="C510" s="3" t="s">
        <v>41</v>
      </c>
      <c r="D510" s="4" t="s">
        <v>42</v>
      </c>
      <c r="E510" s="5">
        <v>10856417</v>
      </c>
      <c r="F510" s="3">
        <v>604</v>
      </c>
      <c r="G510" s="6" t="s">
        <v>2117</v>
      </c>
      <c r="H510" s="5" t="s">
        <v>45</v>
      </c>
      <c r="I510" s="5" t="s">
        <v>2118</v>
      </c>
      <c r="J510" s="5" t="s">
        <v>2119</v>
      </c>
      <c r="K510" s="6" t="s">
        <v>390</v>
      </c>
      <c r="L510" s="6" t="s">
        <v>74</v>
      </c>
      <c r="M510" s="6" t="s">
        <v>296</v>
      </c>
      <c r="V510" s="6" t="s">
        <v>49</v>
      </c>
      <c r="W510" s="6" t="s">
        <v>49</v>
      </c>
      <c r="X510" s="6" t="s">
        <v>49</v>
      </c>
      <c r="Y510" s="7" t="s">
        <v>51</v>
      </c>
      <c r="AA510" s="3" t="s">
        <v>52</v>
      </c>
      <c r="AB510" s="3" t="s">
        <v>53</v>
      </c>
      <c r="AC510" s="6">
        <f>VLOOKUP(G510,'[1]végl. jó elnev.,kerekítve, e Ft'!$1:$1048576,10,0)</f>
        <v>4</v>
      </c>
      <c r="AD510" s="6">
        <f>VLOOKUP(G510,'[1]végl. jó elnev.,kerekítve, e Ft'!$1:$1048576,11,0)</f>
        <v>28091</v>
      </c>
      <c r="AE510" s="6" t="s">
        <v>54</v>
      </c>
      <c r="AF510" s="6" t="s">
        <v>2120</v>
      </c>
      <c r="AH510" s="11"/>
      <c r="AI510" s="6" t="s">
        <v>56</v>
      </c>
      <c r="AJ510" s="6" t="s">
        <v>56</v>
      </c>
      <c r="AK510" s="3" t="s">
        <v>57</v>
      </c>
      <c r="AL510" s="3"/>
      <c r="AM510" s="3"/>
      <c r="AN510" s="3" t="s">
        <v>56</v>
      </c>
    </row>
    <row r="511" spans="1:40" s="6" customFormat="1" x14ac:dyDescent="0.3">
      <c r="A511" s="3" t="s">
        <v>1975</v>
      </c>
      <c r="B511" s="3" t="s">
        <v>40</v>
      </c>
      <c r="C511" s="3" t="s">
        <v>41</v>
      </c>
      <c r="D511" s="4" t="s">
        <v>42</v>
      </c>
      <c r="E511" s="5">
        <v>10856417</v>
      </c>
      <c r="F511" s="3">
        <v>606</v>
      </c>
      <c r="G511" s="6" t="s">
        <v>2121</v>
      </c>
      <c r="H511" s="5" t="s">
        <v>45</v>
      </c>
      <c r="I511" s="5" t="s">
        <v>2122</v>
      </c>
      <c r="J511" s="5" t="s">
        <v>2123</v>
      </c>
      <c r="K511" s="6" t="s">
        <v>792</v>
      </c>
      <c r="L511" s="6" t="s">
        <v>74</v>
      </c>
      <c r="M511" s="6" t="s">
        <v>75</v>
      </c>
      <c r="V511" s="6" t="s">
        <v>49</v>
      </c>
      <c r="W511" s="6" t="s">
        <v>49</v>
      </c>
      <c r="X511" s="6" t="s">
        <v>49</v>
      </c>
      <c r="Y511" s="7" t="s">
        <v>51</v>
      </c>
      <c r="AA511" s="3" t="s">
        <v>52</v>
      </c>
      <c r="AB511" s="3" t="s">
        <v>53</v>
      </c>
      <c r="AC511" s="6">
        <f>VLOOKUP(G511,'[1]végl. jó elnev.,kerekítve, e Ft'!$1:$1048576,10,0)</f>
        <v>3</v>
      </c>
      <c r="AD511" s="6">
        <f>VLOOKUP(G511,'[1]végl. jó elnev.,kerekítve, e Ft'!$1:$1048576,11,0)</f>
        <v>14158</v>
      </c>
      <c r="AE511" s="6" t="s">
        <v>54</v>
      </c>
      <c r="AF511" s="6" t="s">
        <v>2124</v>
      </c>
      <c r="AH511" s="11"/>
      <c r="AI511" s="6" t="s">
        <v>56</v>
      </c>
      <c r="AJ511" s="6" t="s">
        <v>56</v>
      </c>
      <c r="AK511" s="3" t="s">
        <v>57</v>
      </c>
      <c r="AL511" s="3"/>
      <c r="AM511" s="3"/>
      <c r="AN511" s="3" t="s">
        <v>56</v>
      </c>
    </row>
    <row r="512" spans="1:40" s="6" customFormat="1" x14ac:dyDescent="0.3">
      <c r="A512" s="3" t="s">
        <v>1975</v>
      </c>
      <c r="B512" s="3" t="s">
        <v>40</v>
      </c>
      <c r="C512" s="3" t="s">
        <v>41</v>
      </c>
      <c r="D512" s="4" t="s">
        <v>42</v>
      </c>
      <c r="E512" s="5">
        <v>10856417</v>
      </c>
      <c r="F512" s="3">
        <v>608</v>
      </c>
      <c r="G512" s="6" t="s">
        <v>2125</v>
      </c>
      <c r="H512" s="5" t="s">
        <v>45</v>
      </c>
      <c r="I512" s="5" t="s">
        <v>2126</v>
      </c>
      <c r="J512" s="5" t="s">
        <v>2127</v>
      </c>
      <c r="K512" s="6" t="s">
        <v>1390</v>
      </c>
      <c r="L512" s="6" t="s">
        <v>74</v>
      </c>
      <c r="M512" s="6" t="s">
        <v>832</v>
      </c>
      <c r="V512" s="6" t="s">
        <v>49</v>
      </c>
      <c r="W512" s="6" t="s">
        <v>49</v>
      </c>
      <c r="X512" s="6" t="s">
        <v>49</v>
      </c>
      <c r="Y512" s="7" t="s">
        <v>51</v>
      </c>
      <c r="AA512" s="3" t="s">
        <v>52</v>
      </c>
      <c r="AB512" s="3" t="s">
        <v>53</v>
      </c>
      <c r="AC512" s="6">
        <f>VLOOKUP(G512,'[1]végl. jó elnev.,kerekítve, e Ft'!$1:$1048576,10,0)</f>
        <v>51</v>
      </c>
      <c r="AD512" s="6">
        <f>VLOOKUP(G512,'[1]végl. jó elnev.,kerekítve, e Ft'!$1:$1048576,11,0)</f>
        <v>289564</v>
      </c>
      <c r="AE512" s="6" t="s">
        <v>54</v>
      </c>
      <c r="AF512" s="6" t="s">
        <v>2128</v>
      </c>
      <c r="AH512" s="11"/>
      <c r="AI512" s="6" t="s">
        <v>56</v>
      </c>
      <c r="AJ512" s="6" t="s">
        <v>56</v>
      </c>
      <c r="AK512" s="3" t="s">
        <v>57</v>
      </c>
      <c r="AL512" s="3"/>
      <c r="AM512" s="3"/>
      <c r="AN512" s="3" t="s">
        <v>56</v>
      </c>
    </row>
    <row r="513" spans="1:40" s="6" customFormat="1" x14ac:dyDescent="0.3">
      <c r="A513" s="3" t="s">
        <v>1975</v>
      </c>
      <c r="B513" s="3" t="s">
        <v>40</v>
      </c>
      <c r="C513" s="3" t="s">
        <v>41</v>
      </c>
      <c r="D513" s="4" t="s">
        <v>42</v>
      </c>
      <c r="E513" s="5">
        <v>10856417</v>
      </c>
      <c r="F513" s="3">
        <v>609</v>
      </c>
      <c r="G513" s="6" t="s">
        <v>2129</v>
      </c>
      <c r="H513" s="5" t="s">
        <v>45</v>
      </c>
      <c r="I513" s="5" t="s">
        <v>2130</v>
      </c>
      <c r="J513" s="5" t="s">
        <v>2131</v>
      </c>
      <c r="K513" s="6" t="s">
        <v>1453</v>
      </c>
      <c r="L513" s="6" t="s">
        <v>74</v>
      </c>
      <c r="M513" s="6" t="s">
        <v>1863</v>
      </c>
      <c r="V513" s="6" t="s">
        <v>49</v>
      </c>
      <c r="W513" s="6" t="s">
        <v>49</v>
      </c>
      <c r="X513" s="6" t="s">
        <v>49</v>
      </c>
      <c r="Y513" s="7" t="s">
        <v>51</v>
      </c>
      <c r="AA513" s="3" t="s">
        <v>52</v>
      </c>
      <c r="AB513" s="3" t="s">
        <v>53</v>
      </c>
      <c r="AC513" s="6">
        <f>VLOOKUP(G513,'[1]végl. jó elnev.,kerekítve, e Ft'!$1:$1048576,10,0)</f>
        <v>5</v>
      </c>
      <c r="AD513" s="6">
        <f>VLOOKUP(G513,'[1]végl. jó elnev.,kerekítve, e Ft'!$1:$1048576,11,0)</f>
        <v>37372</v>
      </c>
      <c r="AE513" s="6" t="s">
        <v>54</v>
      </c>
      <c r="AF513" s="6" t="s">
        <v>2132</v>
      </c>
      <c r="AH513" s="11"/>
      <c r="AI513" s="6" t="s">
        <v>56</v>
      </c>
      <c r="AJ513" s="6" t="s">
        <v>56</v>
      </c>
      <c r="AK513" s="3" t="s">
        <v>57</v>
      </c>
      <c r="AL513" s="3"/>
      <c r="AM513" s="3"/>
      <c r="AN513" s="3" t="s">
        <v>56</v>
      </c>
    </row>
    <row r="514" spans="1:40" s="6" customFormat="1" x14ac:dyDescent="0.3">
      <c r="A514" s="3" t="s">
        <v>1975</v>
      </c>
      <c r="B514" s="3" t="s">
        <v>40</v>
      </c>
      <c r="C514" s="3" t="s">
        <v>41</v>
      </c>
      <c r="D514" s="4" t="s">
        <v>42</v>
      </c>
      <c r="E514" s="5">
        <v>10856417</v>
      </c>
      <c r="F514" s="3">
        <v>610</v>
      </c>
      <c r="G514" s="6" t="s">
        <v>2133</v>
      </c>
      <c r="H514" s="5" t="s">
        <v>45</v>
      </c>
      <c r="I514" s="5" t="s">
        <v>2134</v>
      </c>
      <c r="J514" s="5" t="s">
        <v>2135</v>
      </c>
      <c r="K514" s="6" t="s">
        <v>2136</v>
      </c>
      <c r="L514" s="6" t="s">
        <v>2137</v>
      </c>
      <c r="M514" s="6" t="s">
        <v>151</v>
      </c>
      <c r="V514" s="6" t="s">
        <v>49</v>
      </c>
      <c r="W514" s="6" t="s">
        <v>49</v>
      </c>
      <c r="X514" s="6" t="s">
        <v>49</v>
      </c>
      <c r="Y514" s="7" t="s">
        <v>51</v>
      </c>
      <c r="AA514" s="3" t="s">
        <v>52</v>
      </c>
      <c r="AB514" s="3" t="s">
        <v>53</v>
      </c>
      <c r="AC514" s="6">
        <f>VLOOKUP(G514,'[1]végl. jó elnev.,kerekítve, e Ft'!$1:$1048576,10,0)</f>
        <v>4</v>
      </c>
      <c r="AD514" s="6">
        <f>VLOOKUP(G514,'[1]végl. jó elnev.,kerekítve, e Ft'!$1:$1048576,11,0)</f>
        <v>23612</v>
      </c>
      <c r="AE514" s="6" t="s">
        <v>54</v>
      </c>
      <c r="AF514" s="6" t="s">
        <v>2138</v>
      </c>
      <c r="AH514" s="11"/>
      <c r="AI514" s="6" t="s">
        <v>56</v>
      </c>
      <c r="AJ514" s="6" t="s">
        <v>56</v>
      </c>
      <c r="AK514" s="3" t="s">
        <v>57</v>
      </c>
      <c r="AL514" s="3"/>
      <c r="AM514" s="3"/>
      <c r="AN514" s="3" t="s">
        <v>56</v>
      </c>
    </row>
    <row r="515" spans="1:40" s="6" customFormat="1" x14ac:dyDescent="0.3">
      <c r="A515" s="3" t="s">
        <v>1975</v>
      </c>
      <c r="B515" s="3" t="s">
        <v>40</v>
      </c>
      <c r="C515" s="3" t="s">
        <v>41</v>
      </c>
      <c r="D515" s="4" t="s">
        <v>42</v>
      </c>
      <c r="E515" s="5">
        <v>10856417</v>
      </c>
      <c r="F515" s="3">
        <v>611</v>
      </c>
      <c r="G515" s="6" t="s">
        <v>2139</v>
      </c>
      <c r="H515" s="5" t="s">
        <v>45</v>
      </c>
      <c r="I515" s="5" t="s">
        <v>2140</v>
      </c>
      <c r="J515" s="5" t="s">
        <v>2141</v>
      </c>
      <c r="K515" s="6" t="s">
        <v>744</v>
      </c>
      <c r="L515" s="6" t="s">
        <v>74</v>
      </c>
      <c r="M515" s="6" t="s">
        <v>75</v>
      </c>
      <c r="V515" s="6" t="s">
        <v>49</v>
      </c>
      <c r="W515" s="6" t="s">
        <v>49</v>
      </c>
      <c r="X515" s="6" t="s">
        <v>49</v>
      </c>
      <c r="Y515" s="7" t="s">
        <v>51</v>
      </c>
      <c r="AA515" s="3" t="s">
        <v>52</v>
      </c>
      <c r="AB515" s="3" t="s">
        <v>53</v>
      </c>
      <c r="AC515" s="6">
        <f>VLOOKUP(G515,'[1]végl. jó elnev.,kerekítve, e Ft'!$1:$1048576,10,0)</f>
        <v>21</v>
      </c>
      <c r="AD515" s="6">
        <f>VLOOKUP(G515,'[1]végl. jó elnev.,kerekítve, e Ft'!$1:$1048576,11,0)</f>
        <v>129081</v>
      </c>
      <c r="AE515" s="6" t="s">
        <v>54</v>
      </c>
      <c r="AF515" s="6" t="s">
        <v>2142</v>
      </c>
      <c r="AH515" s="11"/>
      <c r="AI515" s="6" t="s">
        <v>56</v>
      </c>
      <c r="AJ515" s="6" t="s">
        <v>56</v>
      </c>
      <c r="AK515" s="3" t="s">
        <v>57</v>
      </c>
      <c r="AL515" s="3"/>
      <c r="AM515" s="3"/>
      <c r="AN515" s="3" t="s">
        <v>56</v>
      </c>
    </row>
    <row r="516" spans="1:40" s="6" customFormat="1" x14ac:dyDescent="0.3">
      <c r="A516" s="3" t="s">
        <v>1975</v>
      </c>
      <c r="B516" s="3" t="s">
        <v>40</v>
      </c>
      <c r="C516" s="3" t="s">
        <v>41</v>
      </c>
      <c r="D516" s="4" t="s">
        <v>42</v>
      </c>
      <c r="E516" s="5">
        <v>10856417</v>
      </c>
      <c r="F516" s="3">
        <v>613</v>
      </c>
      <c r="G516" s="6" t="s">
        <v>2143</v>
      </c>
      <c r="H516" s="5" t="s">
        <v>45</v>
      </c>
      <c r="I516" s="5" t="s">
        <v>2144</v>
      </c>
      <c r="J516" s="5" t="s">
        <v>2145</v>
      </c>
      <c r="K516" s="6" t="s">
        <v>1440</v>
      </c>
      <c r="L516" s="6" t="s">
        <v>74</v>
      </c>
      <c r="M516" s="6" t="s">
        <v>499</v>
      </c>
      <c r="V516" s="6" t="s">
        <v>49</v>
      </c>
      <c r="W516" s="6" t="s">
        <v>49</v>
      </c>
      <c r="X516" s="6" t="s">
        <v>49</v>
      </c>
      <c r="Y516" s="7" t="s">
        <v>51</v>
      </c>
      <c r="AA516" s="3" t="s">
        <v>52</v>
      </c>
      <c r="AB516" s="3" t="s">
        <v>53</v>
      </c>
      <c r="AC516" s="6">
        <f>VLOOKUP(G516,'[1]végl. jó elnev.,kerekítve, e Ft'!$1:$1048576,10,0)</f>
        <v>13</v>
      </c>
      <c r="AD516" s="6">
        <f>VLOOKUP(G516,'[1]végl. jó elnev.,kerekítve, e Ft'!$1:$1048576,11,0)</f>
        <v>71168</v>
      </c>
      <c r="AE516" s="6" t="s">
        <v>54</v>
      </c>
      <c r="AF516" s="6" t="s">
        <v>2146</v>
      </c>
      <c r="AH516" s="11"/>
      <c r="AI516" s="6" t="s">
        <v>56</v>
      </c>
      <c r="AJ516" s="6" t="s">
        <v>56</v>
      </c>
      <c r="AK516" s="3" t="s">
        <v>57</v>
      </c>
      <c r="AL516" s="3"/>
      <c r="AM516" s="3"/>
      <c r="AN516" s="3" t="s">
        <v>56</v>
      </c>
    </row>
    <row r="517" spans="1:40" s="6" customFormat="1" x14ac:dyDescent="0.3">
      <c r="A517" s="3" t="s">
        <v>1975</v>
      </c>
      <c r="B517" s="3" t="s">
        <v>40</v>
      </c>
      <c r="C517" s="3" t="s">
        <v>41</v>
      </c>
      <c r="D517" s="4" t="s">
        <v>42</v>
      </c>
      <c r="E517" s="5">
        <v>10856417</v>
      </c>
      <c r="F517" s="3">
        <v>614</v>
      </c>
      <c r="G517" s="6" t="s">
        <v>2147</v>
      </c>
      <c r="H517" s="5" t="s">
        <v>45</v>
      </c>
      <c r="I517" s="5" t="s">
        <v>2148</v>
      </c>
      <c r="J517" s="5" t="s">
        <v>2149</v>
      </c>
      <c r="K517" s="6" t="s">
        <v>959</v>
      </c>
      <c r="L517" s="6" t="s">
        <v>104</v>
      </c>
      <c r="M517" s="6" t="s">
        <v>75</v>
      </c>
      <c r="V517" s="6" t="s">
        <v>49</v>
      </c>
      <c r="W517" s="6" t="s">
        <v>49</v>
      </c>
      <c r="X517" s="6" t="s">
        <v>49</v>
      </c>
      <c r="Y517" s="7" t="s">
        <v>51</v>
      </c>
      <c r="AA517" s="3" t="s">
        <v>52</v>
      </c>
      <c r="AB517" s="3" t="s">
        <v>53</v>
      </c>
      <c r="AC517" s="6">
        <f>VLOOKUP(G517,'[1]végl. jó elnev.,kerekítve, e Ft'!$1:$1048576,10,0)</f>
        <v>50</v>
      </c>
      <c r="AD517" s="6">
        <f>VLOOKUP(G517,'[1]végl. jó elnev.,kerekítve, e Ft'!$1:$1048576,11,0)</f>
        <v>291661</v>
      </c>
      <c r="AE517" s="6" t="s">
        <v>54</v>
      </c>
      <c r="AF517" s="6" t="s">
        <v>2150</v>
      </c>
      <c r="AH517" s="11"/>
      <c r="AI517" s="6" t="s">
        <v>56</v>
      </c>
      <c r="AJ517" s="6" t="s">
        <v>56</v>
      </c>
      <c r="AK517" s="3" t="s">
        <v>57</v>
      </c>
      <c r="AL517" s="3"/>
      <c r="AM517" s="3"/>
      <c r="AN517" s="3" t="s">
        <v>56</v>
      </c>
    </row>
    <row r="518" spans="1:40" s="6" customFormat="1" x14ac:dyDescent="0.3">
      <c r="A518" s="3" t="s">
        <v>1975</v>
      </c>
      <c r="B518" s="3" t="s">
        <v>40</v>
      </c>
      <c r="C518" s="3" t="s">
        <v>41</v>
      </c>
      <c r="D518" s="4" t="s">
        <v>42</v>
      </c>
      <c r="E518" s="5">
        <v>10856417</v>
      </c>
      <c r="F518" s="3">
        <v>615</v>
      </c>
      <c r="G518" s="6" t="s">
        <v>2151</v>
      </c>
      <c r="H518" s="5" t="s">
        <v>45</v>
      </c>
      <c r="I518" s="5" t="s">
        <v>2152</v>
      </c>
      <c r="J518" s="5" t="s">
        <v>2153</v>
      </c>
      <c r="K518" s="6" t="s">
        <v>755</v>
      </c>
      <c r="L518" s="6" t="s">
        <v>74</v>
      </c>
      <c r="M518" s="6" t="s">
        <v>75</v>
      </c>
      <c r="V518" s="6" t="s">
        <v>49</v>
      </c>
      <c r="W518" s="6" t="s">
        <v>49</v>
      </c>
      <c r="X518" s="6" t="s">
        <v>49</v>
      </c>
      <c r="Y518" s="7" t="s">
        <v>51</v>
      </c>
      <c r="AA518" s="3" t="s">
        <v>52</v>
      </c>
      <c r="AB518" s="3" t="s">
        <v>53</v>
      </c>
      <c r="AC518" s="6">
        <f>VLOOKUP(G518,'[1]végl. jó elnev.,kerekítve, e Ft'!$1:$1048576,10,0)</f>
        <v>4</v>
      </c>
      <c r="AD518" s="6">
        <f>VLOOKUP(G518,'[1]végl. jó elnev.,kerekítve, e Ft'!$1:$1048576,11,0)</f>
        <v>24010</v>
      </c>
      <c r="AE518" s="6" t="s">
        <v>54</v>
      </c>
      <c r="AF518" s="6" t="s">
        <v>2154</v>
      </c>
      <c r="AH518" s="11"/>
      <c r="AI518" s="6" t="s">
        <v>56</v>
      </c>
      <c r="AJ518" s="6" t="s">
        <v>56</v>
      </c>
      <c r="AK518" s="3" t="s">
        <v>57</v>
      </c>
      <c r="AL518" s="3"/>
      <c r="AM518" s="3"/>
      <c r="AN518" s="3" t="s">
        <v>56</v>
      </c>
    </row>
    <row r="519" spans="1:40" s="6" customFormat="1" x14ac:dyDescent="0.3">
      <c r="A519" s="3" t="s">
        <v>1975</v>
      </c>
      <c r="B519" s="3" t="s">
        <v>40</v>
      </c>
      <c r="C519" s="3" t="s">
        <v>41</v>
      </c>
      <c r="D519" s="4" t="s">
        <v>42</v>
      </c>
      <c r="E519" s="5">
        <v>10856417</v>
      </c>
      <c r="F519" s="3">
        <v>616</v>
      </c>
      <c r="G519" s="6" t="s">
        <v>2155</v>
      </c>
      <c r="H519" s="5" t="s">
        <v>45</v>
      </c>
      <c r="I519" s="5" t="s">
        <v>2156</v>
      </c>
      <c r="J519" s="5" t="s">
        <v>2157</v>
      </c>
      <c r="K519" s="6" t="s">
        <v>2158</v>
      </c>
      <c r="L519" s="6" t="s">
        <v>74</v>
      </c>
      <c r="M519" s="6" t="s">
        <v>75</v>
      </c>
      <c r="V519" s="6" t="s">
        <v>49</v>
      </c>
      <c r="W519" s="6" t="s">
        <v>49</v>
      </c>
      <c r="X519" s="6" t="s">
        <v>49</v>
      </c>
      <c r="Y519" s="7" t="s">
        <v>51</v>
      </c>
      <c r="AA519" s="3" t="s">
        <v>52</v>
      </c>
      <c r="AB519" s="3" t="s">
        <v>53</v>
      </c>
      <c r="AC519" s="6">
        <f>VLOOKUP(G519,'[1]végl. jó elnev.,kerekítve, e Ft'!$1:$1048576,10,0)</f>
        <v>8</v>
      </c>
      <c r="AD519" s="6">
        <f>VLOOKUP(G519,'[1]végl. jó elnev.,kerekítve, e Ft'!$1:$1048576,11,0)</f>
        <v>45981</v>
      </c>
      <c r="AE519" s="6" t="s">
        <v>54</v>
      </c>
      <c r="AF519" s="6" t="s">
        <v>2159</v>
      </c>
      <c r="AH519" s="11"/>
      <c r="AI519" s="6" t="s">
        <v>56</v>
      </c>
      <c r="AJ519" s="6" t="s">
        <v>56</v>
      </c>
      <c r="AK519" s="3" t="s">
        <v>57</v>
      </c>
      <c r="AL519" s="3"/>
      <c r="AM519" s="3"/>
      <c r="AN519" s="3" t="s">
        <v>56</v>
      </c>
    </row>
    <row r="520" spans="1:40" s="6" customFormat="1" x14ac:dyDescent="0.3">
      <c r="A520" s="3" t="s">
        <v>1975</v>
      </c>
      <c r="B520" s="3" t="s">
        <v>40</v>
      </c>
      <c r="C520" s="3" t="s">
        <v>41</v>
      </c>
      <c r="D520" s="4" t="s">
        <v>42</v>
      </c>
      <c r="E520" s="5">
        <v>10856417</v>
      </c>
      <c r="F520" s="3">
        <v>617</v>
      </c>
      <c r="G520" s="6" t="s">
        <v>2160</v>
      </c>
      <c r="H520" s="5" t="s">
        <v>45</v>
      </c>
      <c r="I520" s="5" t="s">
        <v>2161</v>
      </c>
      <c r="J520" s="5" t="s">
        <v>2162</v>
      </c>
      <c r="K520" s="6" t="s">
        <v>80</v>
      </c>
      <c r="L520" s="6" t="s">
        <v>74</v>
      </c>
      <c r="M520" s="6" t="s">
        <v>166</v>
      </c>
      <c r="V520" s="6" t="s">
        <v>49</v>
      </c>
      <c r="W520" s="6" t="s">
        <v>49</v>
      </c>
      <c r="X520" s="6" t="s">
        <v>49</v>
      </c>
      <c r="Y520" s="7" t="s">
        <v>51</v>
      </c>
      <c r="AA520" s="3" t="s">
        <v>52</v>
      </c>
      <c r="AB520" s="3" t="s">
        <v>53</v>
      </c>
      <c r="AC520" s="6">
        <f>VLOOKUP(G520,'[1]végl. jó elnev.,kerekítve, e Ft'!$1:$1048576,10,0)</f>
        <v>11</v>
      </c>
      <c r="AD520" s="6">
        <f>VLOOKUP(G520,'[1]végl. jó elnev.,kerekítve, e Ft'!$1:$1048576,11,0)</f>
        <v>60715</v>
      </c>
      <c r="AE520" s="6" t="s">
        <v>54</v>
      </c>
      <c r="AF520" s="6" t="s">
        <v>2163</v>
      </c>
      <c r="AH520" s="11"/>
      <c r="AI520" s="6" t="s">
        <v>56</v>
      </c>
      <c r="AJ520" s="6" t="s">
        <v>56</v>
      </c>
      <c r="AK520" s="3" t="s">
        <v>57</v>
      </c>
      <c r="AL520" s="3"/>
      <c r="AM520" s="3"/>
      <c r="AN520" s="3" t="s">
        <v>56</v>
      </c>
    </row>
    <row r="521" spans="1:40" s="6" customFormat="1" x14ac:dyDescent="0.3">
      <c r="A521" s="3" t="s">
        <v>1975</v>
      </c>
      <c r="B521" s="3" t="s">
        <v>40</v>
      </c>
      <c r="C521" s="3" t="s">
        <v>41</v>
      </c>
      <c r="D521" s="4" t="s">
        <v>42</v>
      </c>
      <c r="E521" s="5">
        <v>10856417</v>
      </c>
      <c r="F521" s="3">
        <v>618</v>
      </c>
      <c r="G521" s="6" t="s">
        <v>2164</v>
      </c>
      <c r="H521" s="5" t="s">
        <v>45</v>
      </c>
      <c r="I521" s="5" t="s">
        <v>2165</v>
      </c>
      <c r="J521" s="5" t="s">
        <v>2166</v>
      </c>
      <c r="K521" s="6" t="s">
        <v>80</v>
      </c>
      <c r="L521" s="6" t="s">
        <v>74</v>
      </c>
      <c r="M521" s="6" t="s">
        <v>1361</v>
      </c>
      <c r="V521" s="6" t="s">
        <v>49</v>
      </c>
      <c r="W521" s="6" t="s">
        <v>49</v>
      </c>
      <c r="X521" s="6" t="s">
        <v>49</v>
      </c>
      <c r="Y521" s="7" t="s">
        <v>51</v>
      </c>
      <c r="AA521" s="3" t="s">
        <v>52</v>
      </c>
      <c r="AB521" s="3" t="s">
        <v>53</v>
      </c>
      <c r="AC521" s="6">
        <f>VLOOKUP(G521,'[1]végl. jó elnev.,kerekítve, e Ft'!$1:$1048576,10,0)</f>
        <v>4</v>
      </c>
      <c r="AD521" s="6">
        <f>VLOOKUP(G521,'[1]végl. jó elnev.,kerekítve, e Ft'!$1:$1048576,11,0)</f>
        <v>25762</v>
      </c>
      <c r="AE521" s="6" t="s">
        <v>54</v>
      </c>
      <c r="AF521" s="6" t="s">
        <v>2167</v>
      </c>
      <c r="AH521" s="11"/>
      <c r="AI521" s="6" t="s">
        <v>56</v>
      </c>
      <c r="AJ521" s="6" t="s">
        <v>56</v>
      </c>
      <c r="AK521" s="3" t="s">
        <v>57</v>
      </c>
      <c r="AL521" s="3"/>
      <c r="AM521" s="3"/>
      <c r="AN521" s="3" t="s">
        <v>56</v>
      </c>
    </row>
    <row r="522" spans="1:40" s="6" customFormat="1" x14ac:dyDescent="0.3">
      <c r="A522" s="3" t="s">
        <v>1975</v>
      </c>
      <c r="B522" s="3" t="s">
        <v>40</v>
      </c>
      <c r="C522" s="3" t="s">
        <v>41</v>
      </c>
      <c r="D522" s="4" t="s">
        <v>42</v>
      </c>
      <c r="E522" s="5">
        <v>10856417</v>
      </c>
      <c r="F522" s="3">
        <v>619</v>
      </c>
      <c r="G522" s="6" t="s">
        <v>2168</v>
      </c>
      <c r="H522" s="5" t="s">
        <v>45</v>
      </c>
      <c r="I522" s="5" t="s">
        <v>2169</v>
      </c>
      <c r="J522" s="5" t="s">
        <v>2170</v>
      </c>
      <c r="K522" s="6" t="s">
        <v>80</v>
      </c>
      <c r="L522" s="6" t="s">
        <v>202</v>
      </c>
      <c r="M522" s="6" t="s">
        <v>2171</v>
      </c>
      <c r="V522" s="6" t="s">
        <v>49</v>
      </c>
      <c r="W522" s="6" t="s">
        <v>49</v>
      </c>
      <c r="X522" s="6" t="s">
        <v>49</v>
      </c>
      <c r="Y522" s="7" t="s">
        <v>51</v>
      </c>
      <c r="AA522" s="3" t="s">
        <v>52</v>
      </c>
      <c r="AB522" s="3" t="s">
        <v>53</v>
      </c>
      <c r="AC522" s="6">
        <f>VLOOKUP(G522,'[1]végl. jó elnev.,kerekítve, e Ft'!$1:$1048576,10,0)</f>
        <v>9</v>
      </c>
      <c r="AD522" s="6">
        <f>VLOOKUP(G522,'[1]végl. jó elnev.,kerekítve, e Ft'!$1:$1048576,11,0)</f>
        <v>48137</v>
      </c>
      <c r="AE522" s="6" t="s">
        <v>54</v>
      </c>
      <c r="AF522" s="6" t="s">
        <v>2172</v>
      </c>
      <c r="AH522" s="11"/>
      <c r="AI522" s="6" t="s">
        <v>56</v>
      </c>
      <c r="AJ522" s="6" t="s">
        <v>56</v>
      </c>
      <c r="AK522" s="3" t="s">
        <v>57</v>
      </c>
      <c r="AL522" s="3"/>
      <c r="AM522" s="3"/>
      <c r="AN522" s="3" t="s">
        <v>56</v>
      </c>
    </row>
    <row r="523" spans="1:40" s="6" customFormat="1" x14ac:dyDescent="0.3">
      <c r="A523" s="3" t="s">
        <v>1975</v>
      </c>
      <c r="B523" s="3" t="s">
        <v>40</v>
      </c>
      <c r="C523" s="3" t="s">
        <v>41</v>
      </c>
      <c r="D523" s="4" t="s">
        <v>42</v>
      </c>
      <c r="E523" s="5">
        <v>10856417</v>
      </c>
      <c r="F523" s="3">
        <v>620</v>
      </c>
      <c r="G523" s="6" t="s">
        <v>2173</v>
      </c>
      <c r="H523" s="5" t="s">
        <v>45</v>
      </c>
      <c r="I523" s="5" t="s">
        <v>2174</v>
      </c>
      <c r="J523" s="5" t="s">
        <v>2175</v>
      </c>
      <c r="K523" s="6" t="s">
        <v>80</v>
      </c>
      <c r="L523" s="6" t="s">
        <v>104</v>
      </c>
      <c r="M523" s="6" t="s">
        <v>364</v>
      </c>
      <c r="V523" s="6" t="s">
        <v>49</v>
      </c>
      <c r="W523" s="6" t="s">
        <v>49</v>
      </c>
      <c r="X523" s="6" t="s">
        <v>49</v>
      </c>
      <c r="Y523" s="7" t="s">
        <v>51</v>
      </c>
      <c r="AA523" s="3" t="s">
        <v>52</v>
      </c>
      <c r="AB523" s="3" t="s">
        <v>53</v>
      </c>
      <c r="AC523" s="6">
        <f>VLOOKUP(G523,'[1]végl. jó elnev.,kerekítve, e Ft'!$1:$1048576,10,0)</f>
        <v>3</v>
      </c>
      <c r="AD523" s="6">
        <f>VLOOKUP(G523,'[1]végl. jó elnev.,kerekítve, e Ft'!$1:$1048576,11,0)</f>
        <v>18662</v>
      </c>
      <c r="AE523" s="6" t="s">
        <v>54</v>
      </c>
      <c r="AF523" s="6" t="s">
        <v>2176</v>
      </c>
      <c r="AH523" s="11"/>
      <c r="AI523" s="6" t="s">
        <v>56</v>
      </c>
      <c r="AJ523" s="6" t="s">
        <v>56</v>
      </c>
      <c r="AK523" s="3" t="s">
        <v>57</v>
      </c>
      <c r="AL523" s="3"/>
      <c r="AM523" s="3"/>
      <c r="AN523" s="3" t="s">
        <v>56</v>
      </c>
    </row>
    <row r="524" spans="1:40" s="6" customFormat="1" x14ac:dyDescent="0.3">
      <c r="A524" s="3" t="s">
        <v>1975</v>
      </c>
      <c r="B524" s="3" t="s">
        <v>40</v>
      </c>
      <c r="C524" s="3" t="s">
        <v>41</v>
      </c>
      <c r="D524" s="4" t="s">
        <v>42</v>
      </c>
      <c r="E524" s="5">
        <v>10856417</v>
      </c>
      <c r="F524" s="3">
        <v>621</v>
      </c>
      <c r="G524" s="6" t="s">
        <v>2177</v>
      </c>
      <c r="H524" s="5" t="s">
        <v>45</v>
      </c>
      <c r="I524" s="5" t="s">
        <v>2178</v>
      </c>
      <c r="J524" s="5" t="s">
        <v>2179</v>
      </c>
      <c r="K524" s="6" t="s">
        <v>2180</v>
      </c>
      <c r="L524" s="6" t="s">
        <v>104</v>
      </c>
      <c r="M524" s="6" t="s">
        <v>521</v>
      </c>
      <c r="V524" s="6" t="s">
        <v>49</v>
      </c>
      <c r="W524" s="6" t="s">
        <v>49</v>
      </c>
      <c r="X524" s="6" t="s">
        <v>49</v>
      </c>
      <c r="Y524" s="7" t="s">
        <v>51</v>
      </c>
      <c r="AA524" s="3" t="s">
        <v>52</v>
      </c>
      <c r="AB524" s="3" t="s">
        <v>53</v>
      </c>
      <c r="AC524" s="6">
        <f>VLOOKUP(G524,'[1]végl. jó elnev.,kerekítve, e Ft'!$1:$1048576,10,0)</f>
        <v>9</v>
      </c>
      <c r="AD524" s="6">
        <f>VLOOKUP(G524,'[1]végl. jó elnev.,kerekítve, e Ft'!$1:$1048576,11,0)</f>
        <v>50480</v>
      </c>
      <c r="AE524" s="6" t="s">
        <v>54</v>
      </c>
      <c r="AF524" s="6" t="s">
        <v>2181</v>
      </c>
      <c r="AH524" s="11"/>
      <c r="AI524" s="6" t="s">
        <v>56</v>
      </c>
      <c r="AJ524" s="6" t="s">
        <v>56</v>
      </c>
      <c r="AK524" s="3" t="s">
        <v>57</v>
      </c>
      <c r="AL524" s="3"/>
      <c r="AM524" s="3"/>
      <c r="AN524" s="3" t="s">
        <v>56</v>
      </c>
    </row>
    <row r="525" spans="1:40" s="6" customFormat="1" x14ac:dyDescent="0.3">
      <c r="A525" s="3" t="s">
        <v>1975</v>
      </c>
      <c r="B525" s="3" t="s">
        <v>40</v>
      </c>
      <c r="C525" s="3" t="s">
        <v>41</v>
      </c>
      <c r="D525" s="4" t="s">
        <v>42</v>
      </c>
      <c r="E525" s="5">
        <v>10856417</v>
      </c>
      <c r="F525" s="3">
        <v>622</v>
      </c>
      <c r="G525" s="6" t="s">
        <v>2182</v>
      </c>
      <c r="H525" s="5" t="s">
        <v>45</v>
      </c>
      <c r="I525" s="5" t="s">
        <v>2183</v>
      </c>
      <c r="J525" s="5" t="s">
        <v>2184</v>
      </c>
      <c r="K525" s="6" t="s">
        <v>1192</v>
      </c>
      <c r="L525" s="6" t="s">
        <v>74</v>
      </c>
      <c r="M525" s="6" t="s">
        <v>1830</v>
      </c>
      <c r="V525" s="6" t="s">
        <v>49</v>
      </c>
      <c r="W525" s="6" t="s">
        <v>49</v>
      </c>
      <c r="X525" s="6" t="s">
        <v>49</v>
      </c>
      <c r="Y525" s="7" t="s">
        <v>51</v>
      </c>
      <c r="AA525" s="3" t="s">
        <v>52</v>
      </c>
      <c r="AB525" s="3" t="s">
        <v>53</v>
      </c>
      <c r="AC525" s="6">
        <f>VLOOKUP(G525,'[1]végl. jó elnev.,kerekítve, e Ft'!$1:$1048576,10,0)</f>
        <v>21</v>
      </c>
      <c r="AD525" s="6">
        <f>VLOOKUP(G525,'[1]végl. jó elnev.,kerekítve, e Ft'!$1:$1048576,11,0)</f>
        <v>82865</v>
      </c>
      <c r="AE525" s="6" t="s">
        <v>54</v>
      </c>
      <c r="AF525" s="6" t="s">
        <v>2185</v>
      </c>
      <c r="AH525" s="11"/>
      <c r="AI525" s="6" t="s">
        <v>56</v>
      </c>
      <c r="AJ525" s="6" t="s">
        <v>56</v>
      </c>
      <c r="AK525" s="3" t="s">
        <v>57</v>
      </c>
      <c r="AL525" s="3"/>
      <c r="AM525" s="3"/>
      <c r="AN525" s="3" t="s">
        <v>56</v>
      </c>
    </row>
    <row r="526" spans="1:40" s="6" customFormat="1" x14ac:dyDescent="0.3">
      <c r="A526" s="3" t="s">
        <v>1975</v>
      </c>
      <c r="B526" s="3" t="s">
        <v>40</v>
      </c>
      <c r="C526" s="3" t="s">
        <v>41</v>
      </c>
      <c r="D526" s="4" t="s">
        <v>42</v>
      </c>
      <c r="E526" s="5">
        <v>10856417</v>
      </c>
      <c r="F526" s="3">
        <v>623</v>
      </c>
      <c r="G526" s="6" t="s">
        <v>2186</v>
      </c>
      <c r="H526" s="5" t="s">
        <v>45</v>
      </c>
      <c r="I526" s="5" t="s">
        <v>2187</v>
      </c>
      <c r="J526" s="5" t="s">
        <v>2188</v>
      </c>
      <c r="K526" s="6" t="s">
        <v>2189</v>
      </c>
      <c r="L526" s="6" t="s">
        <v>202</v>
      </c>
      <c r="M526" s="6" t="s">
        <v>166</v>
      </c>
      <c r="V526" s="6" t="s">
        <v>49</v>
      </c>
      <c r="W526" s="6" t="s">
        <v>49</v>
      </c>
      <c r="X526" s="6" t="s">
        <v>49</v>
      </c>
      <c r="Y526" s="7" t="s">
        <v>51</v>
      </c>
      <c r="AA526" s="3" t="s">
        <v>52</v>
      </c>
      <c r="AB526" s="3" t="s">
        <v>53</v>
      </c>
      <c r="AC526" s="6">
        <f>VLOOKUP(G526,'[1]végl. jó elnev.,kerekítve, e Ft'!$1:$1048576,10,0)</f>
        <v>3</v>
      </c>
      <c r="AD526" s="6">
        <f>VLOOKUP(G526,'[1]végl. jó elnev.,kerekítve, e Ft'!$1:$1048576,11,0)</f>
        <v>21052</v>
      </c>
      <c r="AE526" s="6" t="s">
        <v>54</v>
      </c>
      <c r="AF526" s="6" t="s">
        <v>2190</v>
      </c>
      <c r="AH526" s="11"/>
      <c r="AI526" s="6" t="s">
        <v>56</v>
      </c>
      <c r="AJ526" s="6" t="s">
        <v>56</v>
      </c>
      <c r="AK526" s="3" t="s">
        <v>57</v>
      </c>
      <c r="AL526" s="3"/>
      <c r="AM526" s="3"/>
      <c r="AN526" s="3" t="s">
        <v>56</v>
      </c>
    </row>
    <row r="527" spans="1:40" s="6" customFormat="1" x14ac:dyDescent="0.3">
      <c r="A527" s="3" t="s">
        <v>1975</v>
      </c>
      <c r="B527" s="3" t="s">
        <v>40</v>
      </c>
      <c r="C527" s="3" t="s">
        <v>41</v>
      </c>
      <c r="D527" s="4" t="s">
        <v>42</v>
      </c>
      <c r="E527" s="5">
        <v>10856417</v>
      </c>
      <c r="F527" s="3">
        <v>624</v>
      </c>
      <c r="G527" s="6" t="s">
        <v>2191</v>
      </c>
      <c r="H527" s="5" t="s">
        <v>45</v>
      </c>
      <c r="I527" s="5" t="s">
        <v>2192</v>
      </c>
      <c r="J527" s="5" t="s">
        <v>2193</v>
      </c>
      <c r="K527" s="6" t="s">
        <v>80</v>
      </c>
      <c r="L527" s="6" t="s">
        <v>74</v>
      </c>
      <c r="M527" s="6" t="s">
        <v>296</v>
      </c>
      <c r="V527" s="6" t="s">
        <v>49</v>
      </c>
      <c r="W527" s="6" t="s">
        <v>49</v>
      </c>
      <c r="X527" s="6" t="s">
        <v>49</v>
      </c>
      <c r="Y527" s="7" t="s">
        <v>51</v>
      </c>
      <c r="AA527" s="3" t="s">
        <v>52</v>
      </c>
      <c r="AB527" s="3" t="s">
        <v>53</v>
      </c>
      <c r="AC527" s="6">
        <f>VLOOKUP(G527,'[1]végl. jó elnev.,kerekítve, e Ft'!$1:$1048576,10,0)</f>
        <v>5</v>
      </c>
      <c r="AD527" s="6">
        <f>VLOOKUP(G527,'[1]végl. jó elnev.,kerekítve, e Ft'!$1:$1048576,11,0)</f>
        <v>24838</v>
      </c>
      <c r="AE527" s="6" t="s">
        <v>54</v>
      </c>
      <c r="AF527" s="6" t="s">
        <v>2194</v>
      </c>
      <c r="AH527" s="11"/>
      <c r="AI527" s="6" t="s">
        <v>56</v>
      </c>
      <c r="AJ527" s="6" t="s">
        <v>56</v>
      </c>
      <c r="AK527" s="3" t="s">
        <v>57</v>
      </c>
      <c r="AL527" s="3"/>
      <c r="AM527" s="3"/>
      <c r="AN527" s="3" t="s">
        <v>56</v>
      </c>
    </row>
    <row r="528" spans="1:40" s="6" customFormat="1" x14ac:dyDescent="0.3">
      <c r="A528" s="3" t="s">
        <v>1975</v>
      </c>
      <c r="B528" s="3" t="s">
        <v>40</v>
      </c>
      <c r="C528" s="3" t="s">
        <v>41</v>
      </c>
      <c r="D528" s="4" t="s">
        <v>42</v>
      </c>
      <c r="E528" s="5">
        <v>10856417</v>
      </c>
      <c r="F528" s="3">
        <v>627</v>
      </c>
      <c r="G528" s="6" t="s">
        <v>2195</v>
      </c>
      <c r="H528" s="5" t="s">
        <v>45</v>
      </c>
      <c r="I528" s="5" t="s">
        <v>2196</v>
      </c>
      <c r="J528" s="5" t="s">
        <v>2197</v>
      </c>
      <c r="K528" s="6" t="s">
        <v>792</v>
      </c>
      <c r="L528" s="6" t="s">
        <v>74</v>
      </c>
      <c r="M528" s="6" t="s">
        <v>941</v>
      </c>
      <c r="V528" s="6" t="s">
        <v>49</v>
      </c>
      <c r="W528" s="6" t="s">
        <v>49</v>
      </c>
      <c r="X528" s="6" t="s">
        <v>49</v>
      </c>
      <c r="Y528" s="7" t="s">
        <v>51</v>
      </c>
      <c r="AA528" s="3" t="s">
        <v>52</v>
      </c>
      <c r="AB528" s="3" t="s">
        <v>53</v>
      </c>
      <c r="AC528" s="6">
        <f>VLOOKUP(G528,'[1]végl. jó elnev.,kerekítve, e Ft'!$1:$1048576,10,0)</f>
        <v>6</v>
      </c>
      <c r="AD528" s="6">
        <f>VLOOKUP(G528,'[1]végl. jó elnev.,kerekítve, e Ft'!$1:$1048576,11,0)</f>
        <v>31923</v>
      </c>
      <c r="AE528" s="6" t="s">
        <v>54</v>
      </c>
      <c r="AF528" s="6" t="s">
        <v>2198</v>
      </c>
      <c r="AH528" s="11"/>
      <c r="AI528" s="6" t="s">
        <v>56</v>
      </c>
      <c r="AJ528" s="6" t="s">
        <v>56</v>
      </c>
      <c r="AK528" s="3" t="s">
        <v>57</v>
      </c>
      <c r="AL528" s="3"/>
      <c r="AM528" s="3"/>
      <c r="AN528" s="3" t="s">
        <v>56</v>
      </c>
    </row>
    <row r="529" spans="1:40" s="6" customFormat="1" x14ac:dyDescent="0.3">
      <c r="A529" s="3" t="s">
        <v>1975</v>
      </c>
      <c r="B529" s="3" t="s">
        <v>40</v>
      </c>
      <c r="C529" s="3" t="s">
        <v>41</v>
      </c>
      <c r="D529" s="4" t="s">
        <v>42</v>
      </c>
      <c r="E529" s="5">
        <v>10856417</v>
      </c>
      <c r="F529" s="3">
        <v>628</v>
      </c>
      <c r="G529" s="6" t="s">
        <v>2199</v>
      </c>
      <c r="H529" s="5" t="s">
        <v>45</v>
      </c>
      <c r="I529" s="5" t="s">
        <v>2200</v>
      </c>
      <c r="J529" s="5" t="s">
        <v>2201</v>
      </c>
      <c r="K529" s="6" t="s">
        <v>2202</v>
      </c>
      <c r="M529" s="6" t="s">
        <v>280</v>
      </c>
      <c r="V529" s="6" t="s">
        <v>49</v>
      </c>
      <c r="W529" s="6" t="s">
        <v>49</v>
      </c>
      <c r="X529" s="6" t="s">
        <v>49</v>
      </c>
      <c r="Y529" s="7" t="s">
        <v>51</v>
      </c>
      <c r="AA529" s="3" t="s">
        <v>52</v>
      </c>
      <c r="AB529" s="3" t="s">
        <v>53</v>
      </c>
      <c r="AC529" s="6">
        <f>VLOOKUP(G529,'[1]végl. jó elnev.,kerekítve, e Ft'!$1:$1048576,10,0)</f>
        <v>16</v>
      </c>
      <c r="AD529" s="6">
        <f>VLOOKUP(G529,'[1]végl. jó elnev.,kerekítve, e Ft'!$1:$1048576,11,0)</f>
        <v>84896</v>
      </c>
      <c r="AE529" s="6" t="s">
        <v>54</v>
      </c>
      <c r="AF529" s="6" t="s">
        <v>2203</v>
      </c>
      <c r="AH529" s="11"/>
      <c r="AI529" s="6" t="s">
        <v>56</v>
      </c>
      <c r="AJ529" s="6" t="s">
        <v>56</v>
      </c>
      <c r="AK529" s="3" t="s">
        <v>57</v>
      </c>
      <c r="AL529" s="3"/>
      <c r="AM529" s="3"/>
      <c r="AN529" s="3" t="s">
        <v>56</v>
      </c>
    </row>
    <row r="530" spans="1:40" s="6" customFormat="1" x14ac:dyDescent="0.3">
      <c r="A530" s="3" t="s">
        <v>1975</v>
      </c>
      <c r="B530" s="3" t="s">
        <v>40</v>
      </c>
      <c r="C530" s="3" t="s">
        <v>41</v>
      </c>
      <c r="D530" s="4" t="s">
        <v>42</v>
      </c>
      <c r="E530" s="5">
        <v>10856417</v>
      </c>
      <c r="F530" s="3">
        <v>629</v>
      </c>
      <c r="G530" s="6" t="s">
        <v>2204</v>
      </c>
      <c r="H530" s="5" t="s">
        <v>45</v>
      </c>
      <c r="I530" s="5" t="s">
        <v>186</v>
      </c>
      <c r="J530" s="5" t="s">
        <v>2201</v>
      </c>
      <c r="K530" s="6" t="s">
        <v>80</v>
      </c>
      <c r="L530" s="6" t="s">
        <v>202</v>
      </c>
      <c r="M530" s="6" t="s">
        <v>832</v>
      </c>
      <c r="V530" s="6" t="s">
        <v>49</v>
      </c>
      <c r="W530" s="6" t="s">
        <v>49</v>
      </c>
      <c r="X530" s="6" t="s">
        <v>49</v>
      </c>
      <c r="Y530" s="7" t="s">
        <v>51</v>
      </c>
      <c r="AA530" s="3" t="s">
        <v>52</v>
      </c>
      <c r="AB530" s="3" t="s">
        <v>53</v>
      </c>
      <c r="AC530" s="6">
        <f>VLOOKUP(G530,'[1]végl. jó elnev.,kerekítve, e Ft'!$1:$1048576,10,0)</f>
        <v>28</v>
      </c>
      <c r="AD530" s="6">
        <f>VLOOKUP(G530,'[1]végl. jó elnev.,kerekítve, e Ft'!$1:$1048576,11,0)</f>
        <v>161877</v>
      </c>
      <c r="AE530" s="6" t="s">
        <v>54</v>
      </c>
      <c r="AF530" s="6" t="s">
        <v>2203</v>
      </c>
      <c r="AH530" s="11"/>
      <c r="AI530" s="6" t="s">
        <v>56</v>
      </c>
      <c r="AJ530" s="6" t="s">
        <v>56</v>
      </c>
      <c r="AK530" s="3" t="s">
        <v>57</v>
      </c>
      <c r="AL530" s="3"/>
      <c r="AM530" s="3"/>
      <c r="AN530" s="3" t="s">
        <v>56</v>
      </c>
    </row>
    <row r="531" spans="1:40" s="6" customFormat="1" x14ac:dyDescent="0.3">
      <c r="A531" s="3" t="s">
        <v>1975</v>
      </c>
      <c r="B531" s="3" t="s">
        <v>40</v>
      </c>
      <c r="C531" s="3" t="s">
        <v>41</v>
      </c>
      <c r="D531" s="4" t="s">
        <v>42</v>
      </c>
      <c r="E531" s="5">
        <v>10856417</v>
      </c>
      <c r="F531" s="3">
        <v>630</v>
      </c>
      <c r="G531" s="6" t="s">
        <v>2205</v>
      </c>
      <c r="H531" s="5" t="s">
        <v>45</v>
      </c>
      <c r="I531" s="5" t="s">
        <v>2206</v>
      </c>
      <c r="J531" s="5" t="s">
        <v>2207</v>
      </c>
      <c r="K531" s="6" t="s">
        <v>414</v>
      </c>
      <c r="L531" s="6" t="s">
        <v>74</v>
      </c>
      <c r="M531" s="6" t="s">
        <v>2208</v>
      </c>
      <c r="V531" s="6" t="s">
        <v>49</v>
      </c>
      <c r="W531" s="6" t="s">
        <v>49</v>
      </c>
      <c r="X531" s="6" t="s">
        <v>49</v>
      </c>
      <c r="Y531" s="7" t="s">
        <v>51</v>
      </c>
      <c r="AA531" s="3" t="s">
        <v>52</v>
      </c>
      <c r="AB531" s="3" t="s">
        <v>53</v>
      </c>
      <c r="AC531" s="6">
        <f>VLOOKUP(G531,'[1]végl. jó elnev.,kerekítve, e Ft'!$1:$1048576,10,0)</f>
        <v>2</v>
      </c>
      <c r="AD531" s="6">
        <f>VLOOKUP(G531,'[1]végl. jó elnev.,kerekítve, e Ft'!$1:$1048576,11,0)</f>
        <v>10533</v>
      </c>
      <c r="AE531" s="6" t="s">
        <v>54</v>
      </c>
      <c r="AF531" s="6" t="s">
        <v>2209</v>
      </c>
      <c r="AH531" s="11"/>
      <c r="AI531" s="6" t="s">
        <v>56</v>
      </c>
      <c r="AJ531" s="6" t="s">
        <v>56</v>
      </c>
      <c r="AK531" s="3" t="s">
        <v>57</v>
      </c>
      <c r="AL531" s="3"/>
      <c r="AM531" s="3"/>
      <c r="AN531" s="3" t="s">
        <v>56</v>
      </c>
    </row>
    <row r="532" spans="1:40" s="6" customFormat="1" x14ac:dyDescent="0.3">
      <c r="A532" s="3" t="s">
        <v>1975</v>
      </c>
      <c r="B532" s="3" t="s">
        <v>40</v>
      </c>
      <c r="C532" s="3" t="s">
        <v>41</v>
      </c>
      <c r="D532" s="4" t="s">
        <v>42</v>
      </c>
      <c r="E532" s="5">
        <v>10856417</v>
      </c>
      <c r="F532" s="3">
        <v>631</v>
      </c>
      <c r="G532" s="6" t="s">
        <v>2210</v>
      </c>
      <c r="H532" s="5" t="s">
        <v>45</v>
      </c>
      <c r="I532" s="5" t="s">
        <v>199</v>
      </c>
      <c r="J532" s="5" t="s">
        <v>200</v>
      </c>
      <c r="K532" s="6" t="s">
        <v>2211</v>
      </c>
      <c r="L532" s="6" t="s">
        <v>74</v>
      </c>
      <c r="M532" s="6" t="s">
        <v>75</v>
      </c>
      <c r="V532" s="6" t="s">
        <v>49</v>
      </c>
      <c r="W532" s="6" t="s">
        <v>49</v>
      </c>
      <c r="X532" s="6" t="s">
        <v>49</v>
      </c>
      <c r="Y532" s="7" t="s">
        <v>51</v>
      </c>
      <c r="AA532" s="3" t="s">
        <v>52</v>
      </c>
      <c r="AB532" s="3" t="s">
        <v>53</v>
      </c>
      <c r="AC532" s="6">
        <f>VLOOKUP(G532,'[1]végl. jó elnev.,kerekítve, e Ft'!$1:$1048576,10,0)</f>
        <v>0</v>
      </c>
      <c r="AD532" s="6">
        <f>VLOOKUP(G532,'[1]végl. jó elnev.,kerekítve, e Ft'!$1:$1048576,11,0)</f>
        <v>213</v>
      </c>
      <c r="AE532" s="6" t="s">
        <v>54</v>
      </c>
      <c r="AF532" s="6" t="s">
        <v>203</v>
      </c>
      <c r="AH532" s="11"/>
      <c r="AI532" s="6" t="s">
        <v>56</v>
      </c>
      <c r="AJ532" s="6" t="s">
        <v>56</v>
      </c>
      <c r="AK532" s="3" t="s">
        <v>57</v>
      </c>
      <c r="AL532" s="3"/>
      <c r="AM532" s="3"/>
      <c r="AN532" s="3" t="s">
        <v>56</v>
      </c>
    </row>
    <row r="533" spans="1:40" s="6" customFormat="1" x14ac:dyDescent="0.3">
      <c r="A533" s="3" t="s">
        <v>1975</v>
      </c>
      <c r="B533" s="3" t="s">
        <v>40</v>
      </c>
      <c r="C533" s="3" t="s">
        <v>41</v>
      </c>
      <c r="D533" s="4" t="s">
        <v>42</v>
      </c>
      <c r="E533" s="5">
        <v>10856417</v>
      </c>
      <c r="F533" s="3">
        <v>632</v>
      </c>
      <c r="G533" s="6" t="s">
        <v>2212</v>
      </c>
      <c r="H533" s="5" t="s">
        <v>45</v>
      </c>
      <c r="I533" s="5" t="s">
        <v>1961</v>
      </c>
      <c r="J533" s="5" t="s">
        <v>1962</v>
      </c>
      <c r="K533" s="6" t="s">
        <v>2213</v>
      </c>
      <c r="L533" s="6" t="s">
        <v>74</v>
      </c>
      <c r="M533" s="6" t="s">
        <v>1361</v>
      </c>
      <c r="V533" s="6" t="s">
        <v>49</v>
      </c>
      <c r="W533" s="6" t="s">
        <v>49</v>
      </c>
      <c r="X533" s="6" t="s">
        <v>49</v>
      </c>
      <c r="Y533" s="7" t="s">
        <v>51</v>
      </c>
      <c r="AA533" s="3" t="s">
        <v>52</v>
      </c>
      <c r="AB533" s="3" t="s">
        <v>53</v>
      </c>
      <c r="AC533" s="6">
        <f>VLOOKUP(G533,'[1]végl. jó elnev.,kerekítve, e Ft'!$1:$1048576,10,0)</f>
        <v>24</v>
      </c>
      <c r="AD533" s="6">
        <f>VLOOKUP(G533,'[1]végl. jó elnev.,kerekítve, e Ft'!$1:$1048576,11,0)</f>
        <v>143596</v>
      </c>
      <c r="AE533" s="6" t="s">
        <v>54</v>
      </c>
      <c r="AF533" s="6" t="s">
        <v>1964</v>
      </c>
      <c r="AH533" s="11"/>
      <c r="AI533" s="6" t="s">
        <v>56</v>
      </c>
      <c r="AJ533" s="6" t="s">
        <v>56</v>
      </c>
      <c r="AK533" s="3" t="s">
        <v>57</v>
      </c>
      <c r="AL533" s="3"/>
      <c r="AM533" s="3"/>
      <c r="AN533" s="3" t="s">
        <v>56</v>
      </c>
    </row>
    <row r="534" spans="1:40" s="6" customFormat="1" x14ac:dyDescent="0.3">
      <c r="A534" s="3" t="s">
        <v>1975</v>
      </c>
      <c r="B534" s="3" t="s">
        <v>40</v>
      </c>
      <c r="C534" s="3" t="s">
        <v>41</v>
      </c>
      <c r="D534" s="4" t="s">
        <v>42</v>
      </c>
      <c r="E534" s="5">
        <v>10856417</v>
      </c>
      <c r="F534" s="3">
        <v>633</v>
      </c>
      <c r="G534" s="6" t="s">
        <v>2214</v>
      </c>
      <c r="H534" s="5" t="s">
        <v>45</v>
      </c>
      <c r="I534" s="5" t="s">
        <v>1961</v>
      </c>
      <c r="J534" s="5" t="s">
        <v>1962</v>
      </c>
      <c r="K534" s="6" t="s">
        <v>2215</v>
      </c>
      <c r="L534" s="6" t="s">
        <v>202</v>
      </c>
      <c r="M534" s="6" t="s">
        <v>2216</v>
      </c>
      <c r="V534" s="6" t="s">
        <v>49</v>
      </c>
      <c r="W534" s="6" t="s">
        <v>49</v>
      </c>
      <c r="X534" s="6" t="s">
        <v>49</v>
      </c>
      <c r="Y534" s="7" t="s">
        <v>51</v>
      </c>
      <c r="AA534" s="3" t="s">
        <v>52</v>
      </c>
      <c r="AB534" s="3" t="s">
        <v>53</v>
      </c>
      <c r="AC534" s="6">
        <f>VLOOKUP(G534,'[1]végl. jó elnev.,kerekítve, e Ft'!$1:$1048576,10,0)</f>
        <v>205</v>
      </c>
      <c r="AD534" s="6">
        <f>VLOOKUP(G534,'[1]végl. jó elnev.,kerekítve, e Ft'!$1:$1048576,11,0)</f>
        <v>1168428</v>
      </c>
      <c r="AE534" s="6" t="s">
        <v>54</v>
      </c>
      <c r="AF534" s="6" t="s">
        <v>1964</v>
      </c>
      <c r="AH534" s="11"/>
      <c r="AI534" s="6" t="s">
        <v>56</v>
      </c>
      <c r="AJ534" s="6" t="s">
        <v>56</v>
      </c>
      <c r="AK534" s="3" t="s">
        <v>57</v>
      </c>
      <c r="AL534" s="3"/>
      <c r="AM534" s="3"/>
      <c r="AN534" s="3" t="s">
        <v>56</v>
      </c>
    </row>
    <row r="535" spans="1:40" s="6" customFormat="1" x14ac:dyDescent="0.3">
      <c r="A535" s="3" t="s">
        <v>1975</v>
      </c>
      <c r="B535" s="3" t="s">
        <v>40</v>
      </c>
      <c r="C535" s="3" t="s">
        <v>41</v>
      </c>
      <c r="D535" s="4" t="s">
        <v>42</v>
      </c>
      <c r="E535" s="5">
        <v>10856417</v>
      </c>
      <c r="F535" s="3">
        <v>634</v>
      </c>
      <c r="G535" s="6" t="s">
        <v>2217</v>
      </c>
      <c r="H535" s="5" t="s">
        <v>45</v>
      </c>
      <c r="I535" s="5" t="s">
        <v>2218</v>
      </c>
      <c r="J535" s="5" t="s">
        <v>2219</v>
      </c>
      <c r="K535" s="6" t="s">
        <v>2220</v>
      </c>
      <c r="L535" s="6" t="s">
        <v>202</v>
      </c>
      <c r="M535" s="6" t="s">
        <v>941</v>
      </c>
      <c r="V535" s="6" t="s">
        <v>49</v>
      </c>
      <c r="W535" s="6" t="s">
        <v>49</v>
      </c>
      <c r="X535" s="6" t="s">
        <v>49</v>
      </c>
      <c r="Y535" s="7" t="s">
        <v>51</v>
      </c>
      <c r="AA535" s="3" t="s">
        <v>52</v>
      </c>
      <c r="AB535" s="3" t="s">
        <v>53</v>
      </c>
      <c r="AC535" s="6">
        <f>VLOOKUP(G535,'[1]végl. jó elnev.,kerekítve, e Ft'!$1:$1048576,10,0)</f>
        <v>3</v>
      </c>
      <c r="AD535" s="6">
        <f>VLOOKUP(G535,'[1]végl. jó elnev.,kerekítve, e Ft'!$1:$1048576,11,0)</f>
        <v>15932</v>
      </c>
      <c r="AE535" s="6" t="s">
        <v>54</v>
      </c>
      <c r="AF535" s="6" t="s">
        <v>2221</v>
      </c>
      <c r="AH535" s="11"/>
      <c r="AI535" s="6" t="s">
        <v>56</v>
      </c>
      <c r="AJ535" s="6" t="s">
        <v>56</v>
      </c>
      <c r="AK535" s="3" t="s">
        <v>57</v>
      </c>
      <c r="AL535" s="3"/>
      <c r="AM535" s="3"/>
      <c r="AN535" s="3" t="s">
        <v>56</v>
      </c>
    </row>
    <row r="536" spans="1:40" s="6" customFormat="1" x14ac:dyDescent="0.3">
      <c r="A536" s="3" t="s">
        <v>1975</v>
      </c>
      <c r="B536" s="3" t="s">
        <v>40</v>
      </c>
      <c r="C536" s="3" t="s">
        <v>41</v>
      </c>
      <c r="D536" s="4" t="s">
        <v>42</v>
      </c>
      <c r="E536" s="5">
        <v>10856417</v>
      </c>
      <c r="F536" s="3">
        <v>636</v>
      </c>
      <c r="G536" s="6" t="s">
        <v>2222</v>
      </c>
      <c r="H536" s="5" t="s">
        <v>45</v>
      </c>
      <c r="I536" s="5" t="s">
        <v>2223</v>
      </c>
      <c r="J536" s="5" t="s">
        <v>779</v>
      </c>
      <c r="S536" s="6" t="s">
        <v>2224</v>
      </c>
      <c r="V536" s="6" t="s">
        <v>49</v>
      </c>
      <c r="W536" s="6" t="s">
        <v>49</v>
      </c>
      <c r="X536" s="6" t="s">
        <v>49</v>
      </c>
      <c r="Y536" s="7" t="s">
        <v>51</v>
      </c>
      <c r="AA536" s="3" t="s">
        <v>52</v>
      </c>
      <c r="AB536" s="3" t="s">
        <v>53</v>
      </c>
      <c r="AC536" s="6">
        <f>VLOOKUP(G536,'[1]végl. jó elnev.,kerekítve, e Ft'!$1:$1048576,10,0)</f>
        <v>7</v>
      </c>
      <c r="AD536" s="6">
        <f>VLOOKUP(G536,'[1]végl. jó elnev.,kerekítve, e Ft'!$1:$1048576,11,0)</f>
        <v>28281</v>
      </c>
      <c r="AE536" s="6" t="s">
        <v>54</v>
      </c>
      <c r="AF536" s="6" t="s">
        <v>780</v>
      </c>
      <c r="AH536" s="11"/>
      <c r="AI536" s="6" t="s">
        <v>56</v>
      </c>
      <c r="AJ536" s="6" t="s">
        <v>56</v>
      </c>
      <c r="AK536" s="3" t="s">
        <v>57</v>
      </c>
      <c r="AL536" s="3"/>
      <c r="AM536" s="3"/>
      <c r="AN536" s="3" t="s">
        <v>56</v>
      </c>
    </row>
    <row r="537" spans="1:40" s="6" customFormat="1" x14ac:dyDescent="0.3">
      <c r="A537" s="3" t="s">
        <v>1975</v>
      </c>
      <c r="B537" s="3" t="s">
        <v>40</v>
      </c>
      <c r="C537" s="3" t="s">
        <v>41</v>
      </c>
      <c r="D537" s="4" t="s">
        <v>42</v>
      </c>
      <c r="E537" s="5">
        <v>10856417</v>
      </c>
      <c r="F537" s="3">
        <v>637</v>
      </c>
      <c r="G537" s="6" t="s">
        <v>2225</v>
      </c>
      <c r="H537" s="5" t="s">
        <v>45</v>
      </c>
      <c r="I537" s="5" t="s">
        <v>2226</v>
      </c>
      <c r="J537" s="5" t="s">
        <v>2227</v>
      </c>
      <c r="K537" s="6" t="s">
        <v>792</v>
      </c>
      <c r="L537" s="6" t="s">
        <v>74</v>
      </c>
      <c r="M537" s="6" t="s">
        <v>920</v>
      </c>
      <c r="V537" s="6" t="s">
        <v>49</v>
      </c>
      <c r="W537" s="6" t="s">
        <v>49</v>
      </c>
      <c r="X537" s="6" t="s">
        <v>49</v>
      </c>
      <c r="Y537" s="7" t="s">
        <v>51</v>
      </c>
      <c r="AA537" s="3" t="s">
        <v>52</v>
      </c>
      <c r="AB537" s="3" t="s">
        <v>53</v>
      </c>
      <c r="AC537" s="6">
        <f>VLOOKUP(G537,'[1]végl. jó elnev.,kerekítve, e Ft'!$1:$1048576,10,0)</f>
        <v>33</v>
      </c>
      <c r="AD537" s="6">
        <f>VLOOKUP(G537,'[1]végl. jó elnev.,kerekítve, e Ft'!$1:$1048576,11,0)</f>
        <v>180255</v>
      </c>
      <c r="AE537" s="6" t="s">
        <v>54</v>
      </c>
      <c r="AF537" s="6" t="s">
        <v>2228</v>
      </c>
      <c r="AH537" s="11"/>
      <c r="AI537" s="6" t="s">
        <v>56</v>
      </c>
      <c r="AJ537" s="6" t="s">
        <v>56</v>
      </c>
      <c r="AK537" s="3" t="s">
        <v>57</v>
      </c>
      <c r="AL537" s="3"/>
      <c r="AM537" s="3"/>
      <c r="AN537" s="3" t="s">
        <v>56</v>
      </c>
    </row>
    <row r="538" spans="1:40" s="6" customFormat="1" x14ac:dyDescent="0.3">
      <c r="A538" s="3" t="s">
        <v>1975</v>
      </c>
      <c r="B538" s="3" t="s">
        <v>40</v>
      </c>
      <c r="C538" s="3" t="s">
        <v>41</v>
      </c>
      <c r="D538" s="4" t="s">
        <v>42</v>
      </c>
      <c r="E538" s="5">
        <v>10856417</v>
      </c>
      <c r="F538" s="3">
        <v>639</v>
      </c>
      <c r="G538" s="6" t="s">
        <v>2229</v>
      </c>
      <c r="H538" s="5" t="s">
        <v>45</v>
      </c>
      <c r="I538" s="5" t="s">
        <v>199</v>
      </c>
      <c r="J538" s="5" t="s">
        <v>200</v>
      </c>
      <c r="K538" s="6" t="s">
        <v>2230</v>
      </c>
      <c r="L538" s="6" t="s">
        <v>74</v>
      </c>
      <c r="M538" s="6" t="s">
        <v>521</v>
      </c>
      <c r="V538" s="6" t="s">
        <v>49</v>
      </c>
      <c r="W538" s="9" t="s">
        <v>1977</v>
      </c>
      <c r="X538" s="6" t="s">
        <v>49</v>
      </c>
      <c r="Y538" s="7" t="s">
        <v>51</v>
      </c>
      <c r="Z538" s="10" t="s">
        <v>1947</v>
      </c>
      <c r="AA538" s="3" t="s">
        <v>52</v>
      </c>
      <c r="AB538" s="3" t="s">
        <v>53</v>
      </c>
      <c r="AC538" s="6">
        <f>VLOOKUP(G538,'[1]végl. jó elnev.,kerekítve, e Ft'!$1:$1048576,10,0)</f>
        <v>0</v>
      </c>
      <c r="AD538" s="6">
        <f>VLOOKUP(G538,'[1]végl. jó elnev.,kerekítve, e Ft'!$1:$1048576,11,0)</f>
        <v>0</v>
      </c>
      <c r="AE538" s="6" t="s">
        <v>54</v>
      </c>
      <c r="AF538" s="6" t="s">
        <v>203</v>
      </c>
      <c r="AH538" s="11"/>
      <c r="AI538" s="6" t="s">
        <v>56</v>
      </c>
      <c r="AJ538" s="6" t="s">
        <v>56</v>
      </c>
      <c r="AK538" s="3" t="s">
        <v>57</v>
      </c>
      <c r="AL538" s="3"/>
      <c r="AM538" s="3"/>
      <c r="AN538" s="3" t="s">
        <v>56</v>
      </c>
    </row>
    <row r="539" spans="1:40" s="6" customFormat="1" x14ac:dyDescent="0.3">
      <c r="A539" s="3" t="s">
        <v>1975</v>
      </c>
      <c r="B539" s="3" t="s">
        <v>40</v>
      </c>
      <c r="C539" s="3" t="s">
        <v>41</v>
      </c>
      <c r="D539" s="4" t="s">
        <v>42</v>
      </c>
      <c r="E539" s="5">
        <v>10856417</v>
      </c>
      <c r="F539" s="3">
        <v>640</v>
      </c>
      <c r="G539" s="6" t="s">
        <v>2231</v>
      </c>
      <c r="H539" s="5" t="s">
        <v>45</v>
      </c>
      <c r="I539" s="5" t="s">
        <v>2232</v>
      </c>
      <c r="J539" s="5" t="s">
        <v>2233</v>
      </c>
      <c r="K539" s="6" t="s">
        <v>1192</v>
      </c>
      <c r="L539" s="6" t="s">
        <v>202</v>
      </c>
      <c r="M539" s="6" t="s">
        <v>75</v>
      </c>
      <c r="V539" s="6" t="s">
        <v>49</v>
      </c>
      <c r="W539" s="6" t="s">
        <v>49</v>
      </c>
      <c r="X539" s="6" t="s">
        <v>49</v>
      </c>
      <c r="Y539" s="7" t="s">
        <v>51</v>
      </c>
      <c r="AA539" s="3" t="s">
        <v>52</v>
      </c>
      <c r="AB539" s="3" t="s">
        <v>53</v>
      </c>
      <c r="AC539" s="6">
        <f>VLOOKUP(G539,'[1]végl. jó elnev.,kerekítve, e Ft'!$1:$1048576,10,0)</f>
        <v>22</v>
      </c>
      <c r="AD539" s="6">
        <f>VLOOKUP(G539,'[1]végl. jó elnev.,kerekítve, e Ft'!$1:$1048576,11,0)</f>
        <v>125629</v>
      </c>
      <c r="AE539" s="6" t="s">
        <v>54</v>
      </c>
      <c r="AF539" s="6" t="s">
        <v>2234</v>
      </c>
      <c r="AH539" s="11"/>
      <c r="AI539" s="6" t="s">
        <v>56</v>
      </c>
      <c r="AJ539" s="6" t="s">
        <v>56</v>
      </c>
      <c r="AK539" s="3" t="s">
        <v>57</v>
      </c>
      <c r="AL539" s="3"/>
      <c r="AM539" s="3"/>
      <c r="AN539" s="3" t="s">
        <v>56</v>
      </c>
    </row>
    <row r="540" spans="1:40" s="6" customFormat="1" x14ac:dyDescent="0.3">
      <c r="A540" s="3" t="s">
        <v>1975</v>
      </c>
      <c r="B540" s="3" t="s">
        <v>40</v>
      </c>
      <c r="C540" s="3" t="s">
        <v>41</v>
      </c>
      <c r="D540" s="4" t="s">
        <v>42</v>
      </c>
      <c r="E540" s="5">
        <v>10856417</v>
      </c>
      <c r="F540" s="3">
        <v>641</v>
      </c>
      <c r="G540" s="6" t="s">
        <v>2235</v>
      </c>
      <c r="H540" s="5" t="s">
        <v>45</v>
      </c>
      <c r="I540" s="5" t="s">
        <v>2236</v>
      </c>
      <c r="J540" s="5" t="s">
        <v>2237</v>
      </c>
      <c r="K540" s="6" t="s">
        <v>1131</v>
      </c>
      <c r="L540" s="6" t="s">
        <v>74</v>
      </c>
      <c r="M540" s="6" t="s">
        <v>2238</v>
      </c>
      <c r="V540" s="6" t="s">
        <v>49</v>
      </c>
      <c r="W540" s="6" t="s">
        <v>49</v>
      </c>
      <c r="X540" s="6" t="s">
        <v>49</v>
      </c>
      <c r="Y540" s="7" t="s">
        <v>51</v>
      </c>
      <c r="AA540" s="3" t="s">
        <v>52</v>
      </c>
      <c r="AB540" s="3" t="s">
        <v>53</v>
      </c>
      <c r="AC540" s="6">
        <f>VLOOKUP(G540,'[1]végl. jó elnev.,kerekítve, e Ft'!$1:$1048576,10,0)</f>
        <v>7</v>
      </c>
      <c r="AD540" s="6">
        <f>VLOOKUP(G540,'[1]végl. jó elnev.,kerekítve, e Ft'!$1:$1048576,11,0)</f>
        <v>42948</v>
      </c>
      <c r="AE540" s="6" t="s">
        <v>54</v>
      </c>
      <c r="AF540" s="6" t="s">
        <v>2239</v>
      </c>
      <c r="AH540" s="11"/>
      <c r="AI540" s="6" t="s">
        <v>56</v>
      </c>
      <c r="AJ540" s="6" t="s">
        <v>56</v>
      </c>
      <c r="AK540" s="3" t="s">
        <v>57</v>
      </c>
      <c r="AL540" s="23"/>
      <c r="AM540" s="3"/>
      <c r="AN540" s="3" t="s">
        <v>56</v>
      </c>
    </row>
    <row r="541" spans="1:40" s="6" customFormat="1" x14ac:dyDescent="0.3">
      <c r="A541" s="3" t="s">
        <v>1975</v>
      </c>
      <c r="B541" s="3" t="s">
        <v>40</v>
      </c>
      <c r="C541" s="3" t="s">
        <v>41</v>
      </c>
      <c r="D541" s="4" t="s">
        <v>42</v>
      </c>
      <c r="E541" s="5">
        <v>10856417</v>
      </c>
      <c r="F541" s="3">
        <v>642</v>
      </c>
      <c r="G541" s="6" t="s">
        <v>2240</v>
      </c>
      <c r="H541" s="5" t="s">
        <v>45</v>
      </c>
      <c r="I541" s="5" t="s">
        <v>2241</v>
      </c>
      <c r="J541" s="5" t="s">
        <v>2242</v>
      </c>
      <c r="K541" s="6" t="s">
        <v>2243</v>
      </c>
      <c r="L541" s="6" t="s">
        <v>74</v>
      </c>
      <c r="M541" s="6" t="s">
        <v>75</v>
      </c>
      <c r="V541" s="6" t="s">
        <v>49</v>
      </c>
      <c r="W541" s="6" t="s">
        <v>49</v>
      </c>
      <c r="X541" s="6" t="s">
        <v>49</v>
      </c>
      <c r="Y541" s="7" t="s">
        <v>51</v>
      </c>
      <c r="AA541" s="3" t="s">
        <v>52</v>
      </c>
      <c r="AB541" s="3" t="s">
        <v>53</v>
      </c>
      <c r="AC541" s="6">
        <f>VLOOKUP(G541,'[1]végl. jó elnev.,kerekítve, e Ft'!$1:$1048576,10,0)</f>
        <v>22</v>
      </c>
      <c r="AD541" s="6">
        <f>VLOOKUP(G541,'[1]végl. jó elnev.,kerekítve, e Ft'!$1:$1048576,11,0)</f>
        <v>121192</v>
      </c>
      <c r="AE541" s="6" t="s">
        <v>54</v>
      </c>
      <c r="AF541" s="6" t="s">
        <v>2244</v>
      </c>
      <c r="AH541" s="11"/>
      <c r="AI541" s="6" t="s">
        <v>56</v>
      </c>
      <c r="AJ541" s="6" t="s">
        <v>56</v>
      </c>
      <c r="AK541" s="3" t="s">
        <v>57</v>
      </c>
      <c r="AL541" s="3"/>
      <c r="AM541" s="3"/>
      <c r="AN541" s="3" t="s">
        <v>56</v>
      </c>
    </row>
    <row r="542" spans="1:40" s="6" customFormat="1" x14ac:dyDescent="0.3">
      <c r="A542" s="3" t="s">
        <v>1975</v>
      </c>
      <c r="B542" s="3" t="s">
        <v>40</v>
      </c>
      <c r="C542" s="3" t="s">
        <v>41</v>
      </c>
      <c r="D542" s="4" t="s">
        <v>42</v>
      </c>
      <c r="E542" s="5">
        <v>10856417</v>
      </c>
      <c r="F542" s="3">
        <v>643</v>
      </c>
      <c r="G542" s="6" t="s">
        <v>2245</v>
      </c>
      <c r="H542" s="5" t="s">
        <v>45</v>
      </c>
      <c r="I542" s="5" t="s">
        <v>2246</v>
      </c>
      <c r="J542" s="5" t="s">
        <v>2247</v>
      </c>
      <c r="K542" s="6" t="s">
        <v>694</v>
      </c>
      <c r="L542" s="6" t="s">
        <v>74</v>
      </c>
      <c r="M542" s="6" t="s">
        <v>364</v>
      </c>
      <c r="V542" s="6" t="s">
        <v>49</v>
      </c>
      <c r="W542" s="6" t="s">
        <v>49</v>
      </c>
      <c r="X542" s="6" t="s">
        <v>49</v>
      </c>
      <c r="Y542" s="7" t="s">
        <v>51</v>
      </c>
      <c r="AA542" s="3" t="s">
        <v>52</v>
      </c>
      <c r="AB542" s="3" t="s">
        <v>53</v>
      </c>
      <c r="AC542" s="6">
        <f>VLOOKUP(G542,'[1]végl. jó elnev.,kerekítve, e Ft'!$1:$1048576,10,0)</f>
        <v>3</v>
      </c>
      <c r="AD542" s="6">
        <f>VLOOKUP(G542,'[1]végl. jó elnev.,kerekítve, e Ft'!$1:$1048576,11,0)</f>
        <v>19203</v>
      </c>
      <c r="AE542" s="6" t="s">
        <v>54</v>
      </c>
      <c r="AF542" s="6" t="s">
        <v>2248</v>
      </c>
      <c r="AH542" s="11"/>
      <c r="AI542" s="6" t="s">
        <v>56</v>
      </c>
      <c r="AJ542" s="6" t="s">
        <v>56</v>
      </c>
      <c r="AK542" s="3" t="s">
        <v>57</v>
      </c>
      <c r="AL542" s="3"/>
      <c r="AM542" s="3"/>
      <c r="AN542" s="3" t="s">
        <v>56</v>
      </c>
    </row>
    <row r="543" spans="1:40" s="6" customFormat="1" x14ac:dyDescent="0.3">
      <c r="A543" s="3" t="s">
        <v>1975</v>
      </c>
      <c r="B543" s="3" t="s">
        <v>40</v>
      </c>
      <c r="C543" s="3" t="s">
        <v>41</v>
      </c>
      <c r="D543" s="4" t="s">
        <v>42</v>
      </c>
      <c r="E543" s="5">
        <v>10856417</v>
      </c>
      <c r="F543" s="3">
        <v>644</v>
      </c>
      <c r="G543" s="6" t="s">
        <v>2249</v>
      </c>
      <c r="H543" s="5" t="s">
        <v>45</v>
      </c>
      <c r="I543" s="5" t="s">
        <v>2250</v>
      </c>
      <c r="J543" s="5" t="s">
        <v>2251</v>
      </c>
      <c r="K543" s="6" t="s">
        <v>80</v>
      </c>
      <c r="L543" s="6" t="s">
        <v>74</v>
      </c>
      <c r="M543" s="6" t="s">
        <v>166</v>
      </c>
      <c r="V543" s="6" t="s">
        <v>49</v>
      </c>
      <c r="W543" s="6" t="s">
        <v>49</v>
      </c>
      <c r="X543" s="6" t="s">
        <v>49</v>
      </c>
      <c r="Y543" s="7" t="s">
        <v>51</v>
      </c>
      <c r="AA543" s="3" t="s">
        <v>52</v>
      </c>
      <c r="AB543" s="3" t="s">
        <v>53</v>
      </c>
      <c r="AC543" s="6">
        <f>VLOOKUP(G543,'[1]végl. jó elnev.,kerekítve, e Ft'!$1:$1048576,10,0)</f>
        <v>14</v>
      </c>
      <c r="AD543" s="6">
        <f>VLOOKUP(G543,'[1]végl. jó elnev.,kerekítve, e Ft'!$1:$1048576,11,0)</f>
        <v>79757</v>
      </c>
      <c r="AE543" s="6" t="s">
        <v>54</v>
      </c>
      <c r="AF543" s="6" t="s">
        <v>2252</v>
      </c>
      <c r="AH543" s="11"/>
      <c r="AI543" s="6" t="s">
        <v>56</v>
      </c>
      <c r="AJ543" s="6" t="s">
        <v>56</v>
      </c>
      <c r="AK543" s="3" t="s">
        <v>57</v>
      </c>
      <c r="AL543" s="3"/>
      <c r="AM543" s="3"/>
      <c r="AN543" s="3" t="s">
        <v>56</v>
      </c>
    </row>
    <row r="544" spans="1:40" s="6" customFormat="1" x14ac:dyDescent="0.3">
      <c r="A544" s="3" t="s">
        <v>1975</v>
      </c>
      <c r="B544" s="3" t="s">
        <v>40</v>
      </c>
      <c r="C544" s="3" t="s">
        <v>41</v>
      </c>
      <c r="D544" s="4" t="s">
        <v>42</v>
      </c>
      <c r="E544" s="5">
        <v>10856417</v>
      </c>
      <c r="F544" s="3">
        <v>647</v>
      </c>
      <c r="G544" s="6" t="s">
        <v>2253</v>
      </c>
      <c r="H544" s="5" t="s">
        <v>45</v>
      </c>
      <c r="I544" s="5" t="s">
        <v>2254</v>
      </c>
      <c r="J544" s="5" t="s">
        <v>2255</v>
      </c>
      <c r="K544" s="6" t="s">
        <v>285</v>
      </c>
      <c r="L544" s="6" t="s">
        <v>202</v>
      </c>
      <c r="M544" s="6" t="s">
        <v>535</v>
      </c>
      <c r="V544" s="6" t="s">
        <v>49</v>
      </c>
      <c r="W544" s="6" t="s">
        <v>49</v>
      </c>
      <c r="X544" s="6" t="s">
        <v>49</v>
      </c>
      <c r="Y544" s="7" t="s">
        <v>51</v>
      </c>
      <c r="AA544" s="3" t="s">
        <v>52</v>
      </c>
      <c r="AB544" s="3" t="s">
        <v>53</v>
      </c>
      <c r="AC544" s="6">
        <f>VLOOKUP(G544,'[1]végl. jó elnev.,kerekítve, e Ft'!$1:$1048576,10,0)</f>
        <v>7</v>
      </c>
      <c r="AD544" s="6">
        <f>VLOOKUP(G544,'[1]végl. jó elnev.,kerekítve, e Ft'!$1:$1048576,11,0)</f>
        <v>35053</v>
      </c>
      <c r="AE544" s="6" t="s">
        <v>54</v>
      </c>
      <c r="AF544" s="6" t="s">
        <v>2256</v>
      </c>
      <c r="AH544" s="11"/>
      <c r="AI544" s="6" t="s">
        <v>56</v>
      </c>
      <c r="AJ544" s="6" t="s">
        <v>56</v>
      </c>
      <c r="AK544" s="3" t="s">
        <v>57</v>
      </c>
      <c r="AL544" s="3"/>
      <c r="AM544" s="3"/>
      <c r="AN544" s="3" t="s">
        <v>56</v>
      </c>
    </row>
    <row r="545" spans="1:40" s="6" customFormat="1" x14ac:dyDescent="0.3">
      <c r="A545" s="3" t="s">
        <v>1975</v>
      </c>
      <c r="B545" s="3" t="s">
        <v>40</v>
      </c>
      <c r="C545" s="3" t="s">
        <v>41</v>
      </c>
      <c r="D545" s="4" t="s">
        <v>42</v>
      </c>
      <c r="E545" s="5">
        <v>10856417</v>
      </c>
      <c r="F545" s="3">
        <v>648</v>
      </c>
      <c r="G545" s="6" t="s">
        <v>2257</v>
      </c>
      <c r="H545" s="5" t="s">
        <v>45</v>
      </c>
      <c r="I545" s="5" t="s">
        <v>2258</v>
      </c>
      <c r="J545" s="5" t="s">
        <v>2259</v>
      </c>
      <c r="K545" s="6" t="s">
        <v>2260</v>
      </c>
      <c r="L545" s="6" t="s">
        <v>74</v>
      </c>
      <c r="M545" s="6" t="s">
        <v>151</v>
      </c>
      <c r="V545" s="6" t="s">
        <v>49</v>
      </c>
      <c r="W545" s="6" t="s">
        <v>49</v>
      </c>
      <c r="X545" s="6" t="s">
        <v>49</v>
      </c>
      <c r="Y545" s="7" t="s">
        <v>51</v>
      </c>
      <c r="AA545" s="3" t="s">
        <v>52</v>
      </c>
      <c r="AB545" s="3" t="s">
        <v>53</v>
      </c>
      <c r="AC545" s="6">
        <f>VLOOKUP(G545,'[1]végl. jó elnev.,kerekítve, e Ft'!$1:$1048576,10,0)</f>
        <v>6</v>
      </c>
      <c r="AD545" s="6">
        <f>VLOOKUP(G545,'[1]végl. jó elnev.,kerekítve, e Ft'!$1:$1048576,11,0)</f>
        <v>34771</v>
      </c>
      <c r="AE545" s="6" t="s">
        <v>54</v>
      </c>
      <c r="AF545" s="6" t="s">
        <v>2261</v>
      </c>
      <c r="AH545" s="11"/>
      <c r="AI545" s="6" t="s">
        <v>56</v>
      </c>
      <c r="AJ545" s="6" t="s">
        <v>56</v>
      </c>
      <c r="AK545" s="3" t="s">
        <v>57</v>
      </c>
      <c r="AL545" s="3"/>
      <c r="AM545" s="3"/>
      <c r="AN545" s="3" t="s">
        <v>56</v>
      </c>
    </row>
    <row r="546" spans="1:40" s="6" customFormat="1" x14ac:dyDescent="0.3">
      <c r="A546" s="3" t="s">
        <v>1975</v>
      </c>
      <c r="B546" s="3" t="s">
        <v>40</v>
      </c>
      <c r="C546" s="3" t="s">
        <v>41</v>
      </c>
      <c r="D546" s="4" t="s">
        <v>42</v>
      </c>
      <c r="E546" s="5">
        <v>10856417</v>
      </c>
      <c r="F546" s="3">
        <v>650</v>
      </c>
      <c r="G546" s="6" t="s">
        <v>2262</v>
      </c>
      <c r="H546" s="5" t="s">
        <v>45</v>
      </c>
      <c r="I546" s="5" t="s">
        <v>539</v>
      </c>
      <c r="J546" s="5" t="s">
        <v>2263</v>
      </c>
      <c r="K546" s="6" t="s">
        <v>2264</v>
      </c>
      <c r="L546" s="6" t="s">
        <v>74</v>
      </c>
      <c r="M546" s="6" t="s">
        <v>75</v>
      </c>
      <c r="V546" s="6" t="s">
        <v>49</v>
      </c>
      <c r="W546" s="6" t="s">
        <v>49</v>
      </c>
      <c r="X546" s="6" t="s">
        <v>49</v>
      </c>
      <c r="Y546" s="7" t="s">
        <v>51</v>
      </c>
      <c r="AA546" s="3" t="s">
        <v>52</v>
      </c>
      <c r="AB546" s="3" t="s">
        <v>53</v>
      </c>
      <c r="AC546" s="6">
        <f>VLOOKUP(G546,'[1]végl. jó elnev.,kerekítve, e Ft'!$1:$1048576,10,0)</f>
        <v>11</v>
      </c>
      <c r="AD546" s="6">
        <f>VLOOKUP(G546,'[1]végl. jó elnev.,kerekítve, e Ft'!$1:$1048576,11,0)</f>
        <v>78621</v>
      </c>
      <c r="AE546" s="6" t="s">
        <v>54</v>
      </c>
      <c r="AF546" s="6" t="s">
        <v>2262</v>
      </c>
      <c r="AH546" s="11"/>
      <c r="AI546" s="6" t="s">
        <v>56</v>
      </c>
      <c r="AJ546" s="6" t="s">
        <v>56</v>
      </c>
      <c r="AK546" s="3" t="s">
        <v>57</v>
      </c>
      <c r="AL546" s="3"/>
      <c r="AM546" s="3"/>
      <c r="AN546" s="3" t="s">
        <v>56</v>
      </c>
    </row>
    <row r="547" spans="1:40" s="6" customFormat="1" x14ac:dyDescent="0.3">
      <c r="A547" s="3" t="s">
        <v>1975</v>
      </c>
      <c r="B547" s="3" t="s">
        <v>40</v>
      </c>
      <c r="C547" s="3" t="s">
        <v>41</v>
      </c>
      <c r="D547" s="4" t="s">
        <v>42</v>
      </c>
      <c r="E547" s="5">
        <v>10856417</v>
      </c>
      <c r="F547" s="3">
        <v>651</v>
      </c>
      <c r="G547" s="6" t="s">
        <v>2265</v>
      </c>
      <c r="H547" s="5" t="s">
        <v>45</v>
      </c>
      <c r="I547" s="5" t="s">
        <v>1971</v>
      </c>
      <c r="J547" s="5" t="s">
        <v>2266</v>
      </c>
      <c r="K547" s="6" t="s">
        <v>2267</v>
      </c>
      <c r="L547" s="6" t="s">
        <v>74</v>
      </c>
      <c r="M547" s="6" t="s">
        <v>597</v>
      </c>
      <c r="V547" s="6" t="s">
        <v>49</v>
      </c>
      <c r="W547" s="6" t="s">
        <v>49</v>
      </c>
      <c r="X547" s="6" t="s">
        <v>49</v>
      </c>
      <c r="Y547" s="7" t="s">
        <v>51</v>
      </c>
      <c r="AA547" s="3" t="s">
        <v>52</v>
      </c>
      <c r="AB547" s="3" t="s">
        <v>53</v>
      </c>
      <c r="AC547" s="6">
        <f>VLOOKUP(G547,'[1]végl. jó elnev.,kerekítve, e Ft'!$1:$1048576,10,0)</f>
        <v>40</v>
      </c>
      <c r="AD547" s="6">
        <f>VLOOKUP(G547,'[1]végl. jó elnev.,kerekítve, e Ft'!$1:$1048576,11,0)</f>
        <v>194901</v>
      </c>
      <c r="AE547" s="6" t="s">
        <v>54</v>
      </c>
      <c r="AF547" s="6" t="s">
        <v>2268</v>
      </c>
      <c r="AH547" s="11"/>
      <c r="AI547" s="6" t="s">
        <v>56</v>
      </c>
      <c r="AJ547" s="6" t="s">
        <v>56</v>
      </c>
      <c r="AK547" s="3" t="s">
        <v>57</v>
      </c>
      <c r="AL547" s="3"/>
      <c r="AM547" s="3"/>
      <c r="AN547" s="3" t="s">
        <v>56</v>
      </c>
    </row>
    <row r="548" spans="1:40" s="6" customFormat="1" x14ac:dyDescent="0.3">
      <c r="A548" s="3" t="s">
        <v>1975</v>
      </c>
      <c r="B548" s="3" t="s">
        <v>40</v>
      </c>
      <c r="C548" s="3" t="s">
        <v>41</v>
      </c>
      <c r="D548" s="4" t="s">
        <v>42</v>
      </c>
      <c r="E548" s="5">
        <v>10856417</v>
      </c>
      <c r="F548" s="3">
        <v>652</v>
      </c>
      <c r="G548" s="6" t="s">
        <v>2269</v>
      </c>
      <c r="H548" s="5" t="s">
        <v>45</v>
      </c>
      <c r="I548" s="5" t="s">
        <v>199</v>
      </c>
      <c r="J548" s="5" t="s">
        <v>200</v>
      </c>
      <c r="K548" s="6" t="s">
        <v>2270</v>
      </c>
      <c r="L548" s="6" t="s">
        <v>74</v>
      </c>
      <c r="R548" s="6" t="s">
        <v>2271</v>
      </c>
      <c r="V548" s="6" t="s">
        <v>49</v>
      </c>
      <c r="W548" s="6" t="s">
        <v>49</v>
      </c>
      <c r="X548" s="6" t="s">
        <v>49</v>
      </c>
      <c r="Y548" s="7" t="s">
        <v>51</v>
      </c>
      <c r="AA548" s="3" t="s">
        <v>52</v>
      </c>
      <c r="AB548" s="3" t="s">
        <v>53</v>
      </c>
      <c r="AC548" s="6">
        <f>VLOOKUP(G548,'[1]végl. jó elnev.,kerekítve, e Ft'!$1:$1048576,10,0)</f>
        <v>125</v>
      </c>
      <c r="AD548" s="6">
        <f>VLOOKUP(G548,'[1]végl. jó elnev.,kerekítve, e Ft'!$1:$1048576,11,0)</f>
        <v>696710</v>
      </c>
      <c r="AE548" s="6" t="s">
        <v>54</v>
      </c>
      <c r="AF548" s="6" t="s">
        <v>203</v>
      </c>
      <c r="AH548" s="11"/>
      <c r="AI548" s="6" t="s">
        <v>56</v>
      </c>
      <c r="AJ548" s="6" t="s">
        <v>56</v>
      </c>
      <c r="AK548" s="3" t="s">
        <v>57</v>
      </c>
      <c r="AL548" s="3"/>
      <c r="AM548" s="3"/>
      <c r="AN548" s="3" t="s">
        <v>56</v>
      </c>
    </row>
    <row r="549" spans="1:40" s="6" customFormat="1" x14ac:dyDescent="0.3">
      <c r="A549" s="3" t="s">
        <v>1975</v>
      </c>
      <c r="B549" s="3" t="s">
        <v>40</v>
      </c>
      <c r="C549" s="3" t="s">
        <v>41</v>
      </c>
      <c r="D549" s="4" t="s">
        <v>42</v>
      </c>
      <c r="E549" s="5">
        <v>10856417</v>
      </c>
      <c r="F549" s="3">
        <v>653</v>
      </c>
      <c r="G549" s="6" t="s">
        <v>2272</v>
      </c>
      <c r="H549" s="5" t="s">
        <v>45</v>
      </c>
      <c r="I549" s="5" t="s">
        <v>2273</v>
      </c>
      <c r="J549" s="5" t="s">
        <v>2274</v>
      </c>
      <c r="K549" s="6" t="s">
        <v>2275</v>
      </c>
      <c r="L549" s="6" t="s">
        <v>202</v>
      </c>
      <c r="M549" s="6" t="s">
        <v>75</v>
      </c>
      <c r="V549" s="6" t="s">
        <v>49</v>
      </c>
      <c r="W549" s="6" t="s">
        <v>49</v>
      </c>
      <c r="X549" s="6" t="s">
        <v>49</v>
      </c>
      <c r="Y549" s="7" t="s">
        <v>51</v>
      </c>
      <c r="AA549" s="3" t="s">
        <v>52</v>
      </c>
      <c r="AB549" s="3" t="s">
        <v>53</v>
      </c>
      <c r="AC549" s="6">
        <f>VLOOKUP(G549,'[1]végl. jó elnev.,kerekítve, e Ft'!$1:$1048576,10,0)</f>
        <v>41</v>
      </c>
      <c r="AD549" s="6">
        <f>VLOOKUP(G549,'[1]végl. jó elnev.,kerekítve, e Ft'!$1:$1048576,11,0)</f>
        <v>323077</v>
      </c>
      <c r="AE549" s="6" t="s">
        <v>54</v>
      </c>
      <c r="AF549" s="6" t="s">
        <v>2276</v>
      </c>
      <c r="AH549" s="11"/>
      <c r="AI549" s="6" t="s">
        <v>56</v>
      </c>
      <c r="AJ549" s="6" t="s">
        <v>56</v>
      </c>
      <c r="AK549" s="3" t="s">
        <v>57</v>
      </c>
      <c r="AL549" s="3"/>
      <c r="AM549" s="3"/>
      <c r="AN549" s="3" t="s">
        <v>56</v>
      </c>
    </row>
    <row r="550" spans="1:40" s="6" customFormat="1" x14ac:dyDescent="0.3">
      <c r="A550" s="3" t="s">
        <v>1975</v>
      </c>
      <c r="B550" s="3" t="s">
        <v>40</v>
      </c>
      <c r="C550" s="3" t="s">
        <v>41</v>
      </c>
      <c r="D550" s="4" t="s">
        <v>42</v>
      </c>
      <c r="E550" s="5">
        <v>10856417</v>
      </c>
      <c r="F550" s="3">
        <v>654</v>
      </c>
      <c r="G550" s="6" t="s">
        <v>2277</v>
      </c>
      <c r="H550" s="5" t="s">
        <v>45</v>
      </c>
      <c r="I550" s="5" t="s">
        <v>2278</v>
      </c>
      <c r="J550" s="5" t="s">
        <v>2273</v>
      </c>
      <c r="K550" s="6" t="s">
        <v>2279</v>
      </c>
      <c r="L550" s="6" t="s">
        <v>202</v>
      </c>
      <c r="M550" s="6" t="s">
        <v>504</v>
      </c>
      <c r="V550" s="6" t="s">
        <v>49</v>
      </c>
      <c r="W550" s="6" t="s">
        <v>49</v>
      </c>
      <c r="X550" s="6" t="s">
        <v>49</v>
      </c>
      <c r="Y550" s="7" t="s">
        <v>51</v>
      </c>
      <c r="AA550" s="3" t="s">
        <v>52</v>
      </c>
      <c r="AB550" s="3" t="s">
        <v>53</v>
      </c>
      <c r="AC550" s="6">
        <f>VLOOKUP(G550,'[1]végl. jó elnev.,kerekítve, e Ft'!$1:$1048576,10,0)</f>
        <v>0</v>
      </c>
      <c r="AD550" s="6">
        <f>VLOOKUP(G550,'[1]végl. jó elnev.,kerekítve, e Ft'!$1:$1048576,11,0)</f>
        <v>3</v>
      </c>
      <c r="AE550" s="6" t="s">
        <v>54</v>
      </c>
      <c r="AF550" s="6" t="s">
        <v>2280</v>
      </c>
      <c r="AH550" s="11"/>
      <c r="AI550" s="6" t="s">
        <v>56</v>
      </c>
      <c r="AJ550" s="6" t="s">
        <v>56</v>
      </c>
      <c r="AK550" s="3" t="s">
        <v>57</v>
      </c>
      <c r="AL550" s="3"/>
      <c r="AM550" s="3"/>
      <c r="AN550" s="3" t="s">
        <v>56</v>
      </c>
    </row>
    <row r="551" spans="1:40" s="6" customFormat="1" x14ac:dyDescent="0.3">
      <c r="A551" s="3" t="s">
        <v>1975</v>
      </c>
      <c r="B551" s="3" t="s">
        <v>40</v>
      </c>
      <c r="C551" s="3" t="s">
        <v>41</v>
      </c>
      <c r="D551" s="4" t="s">
        <v>42</v>
      </c>
      <c r="E551" s="5">
        <v>10856417</v>
      </c>
      <c r="F551" s="3">
        <v>655</v>
      </c>
      <c r="G551" s="6" t="s">
        <v>2281</v>
      </c>
      <c r="H551" s="5" t="s">
        <v>45</v>
      </c>
      <c r="I551" s="5" t="s">
        <v>2282</v>
      </c>
      <c r="J551" s="5" t="s">
        <v>2283</v>
      </c>
      <c r="K551" s="6" t="s">
        <v>2284</v>
      </c>
      <c r="L551" s="6" t="s">
        <v>104</v>
      </c>
      <c r="M551" s="6" t="s">
        <v>1643</v>
      </c>
      <c r="V551" s="6" t="s">
        <v>49</v>
      </c>
      <c r="W551" s="6" t="s">
        <v>49</v>
      </c>
      <c r="X551" s="6" t="s">
        <v>49</v>
      </c>
      <c r="Y551" s="7" t="s">
        <v>51</v>
      </c>
      <c r="AA551" s="3" t="s">
        <v>52</v>
      </c>
      <c r="AB551" s="3" t="s">
        <v>53</v>
      </c>
      <c r="AC551" s="6">
        <f>VLOOKUP(G551,'[1]végl. jó elnev.,kerekítve, e Ft'!$1:$1048576,10,0)</f>
        <v>102</v>
      </c>
      <c r="AD551" s="6">
        <f>VLOOKUP(G551,'[1]végl. jó elnev.,kerekítve, e Ft'!$1:$1048576,11,0)</f>
        <v>628621</v>
      </c>
      <c r="AE551" s="6" t="s">
        <v>54</v>
      </c>
      <c r="AF551" s="6" t="s">
        <v>2285</v>
      </c>
      <c r="AH551" s="11"/>
      <c r="AI551" s="6" t="s">
        <v>56</v>
      </c>
      <c r="AJ551" s="6" t="s">
        <v>56</v>
      </c>
      <c r="AK551" s="3" t="s">
        <v>57</v>
      </c>
      <c r="AL551" s="3"/>
      <c r="AM551" s="3"/>
      <c r="AN551" s="3" t="s">
        <v>56</v>
      </c>
    </row>
    <row r="552" spans="1:40" s="6" customFormat="1" x14ac:dyDescent="0.3">
      <c r="A552" s="3" t="s">
        <v>1975</v>
      </c>
      <c r="B552" s="3" t="s">
        <v>40</v>
      </c>
      <c r="C552" s="3" t="s">
        <v>41</v>
      </c>
      <c r="D552" s="4" t="s">
        <v>42</v>
      </c>
      <c r="E552" s="5">
        <v>10856417</v>
      </c>
      <c r="F552" s="3">
        <v>656</v>
      </c>
      <c r="G552" s="6" t="s">
        <v>2286</v>
      </c>
      <c r="H552" s="5" t="s">
        <v>45</v>
      </c>
      <c r="I552" s="5" t="s">
        <v>231</v>
      </c>
      <c r="J552" s="5">
        <v>2540</v>
      </c>
      <c r="K552" s="6" t="s">
        <v>2329</v>
      </c>
      <c r="L552" s="6" t="s">
        <v>202</v>
      </c>
      <c r="M552" s="6" t="s">
        <v>2330</v>
      </c>
      <c r="V552" s="6" t="s">
        <v>49</v>
      </c>
      <c r="W552" s="6" t="s">
        <v>49</v>
      </c>
      <c r="X552" s="6" t="s">
        <v>49</v>
      </c>
      <c r="Y552" s="7" t="s">
        <v>1978</v>
      </c>
      <c r="AA552" s="3" t="s">
        <v>52</v>
      </c>
      <c r="AB552" s="3" t="s">
        <v>53</v>
      </c>
      <c r="AC552" s="6">
        <v>39</v>
      </c>
      <c r="AD552" s="6">
        <v>177868</v>
      </c>
      <c r="AF552" s="6" t="s">
        <v>235</v>
      </c>
      <c r="AK552" s="24">
        <v>202101</v>
      </c>
      <c r="AL552" s="3"/>
      <c r="AM552" s="3"/>
      <c r="AN552" s="3"/>
    </row>
    <row r="553" spans="1:40" s="6" customFormat="1" x14ac:dyDescent="0.3">
      <c r="A553" s="3" t="s">
        <v>1975</v>
      </c>
      <c r="B553" s="3" t="s">
        <v>40</v>
      </c>
      <c r="C553" s="3" t="s">
        <v>41</v>
      </c>
      <c r="D553" s="4" t="s">
        <v>42</v>
      </c>
      <c r="E553" s="5">
        <v>10856417</v>
      </c>
      <c r="F553" s="3">
        <v>657</v>
      </c>
      <c r="G553" s="6" t="s">
        <v>2287</v>
      </c>
      <c r="H553" s="5" t="s">
        <v>45</v>
      </c>
      <c r="I553" s="5">
        <v>3000</v>
      </c>
      <c r="J553" s="5">
        <v>2230</v>
      </c>
      <c r="K553" s="6" t="s">
        <v>614</v>
      </c>
      <c r="L553" s="6" t="s">
        <v>202</v>
      </c>
      <c r="M553" s="6" t="s">
        <v>75</v>
      </c>
      <c r="V553" s="6" t="s">
        <v>49</v>
      </c>
      <c r="W553" s="6" t="s">
        <v>49</v>
      </c>
      <c r="X553" s="6" t="s">
        <v>49</v>
      </c>
      <c r="Y553" s="7" t="s">
        <v>51</v>
      </c>
      <c r="AA553" s="3" t="s">
        <v>52</v>
      </c>
      <c r="AB553" s="3" t="s">
        <v>53</v>
      </c>
      <c r="AC553" s="6">
        <f>VLOOKUP(G553,'[1]végl. jó elnev.,kerekítve, e Ft'!$1:$1048576,10,0)</f>
        <v>79</v>
      </c>
      <c r="AD553" s="6">
        <f>VLOOKUP(G553,'[1]végl. jó elnev.,kerekítve, e Ft'!$1:$1048576,11,0)</f>
        <v>433724</v>
      </c>
      <c r="AF553" s="6" t="s">
        <v>615</v>
      </c>
      <c r="AK553" s="3" t="s">
        <v>57</v>
      </c>
      <c r="AL553" s="3"/>
      <c r="AM553" s="3"/>
      <c r="AN553" s="3"/>
    </row>
    <row r="554" spans="1:40" s="6" customFormat="1" x14ac:dyDescent="0.3">
      <c r="A554" s="3" t="s">
        <v>1975</v>
      </c>
      <c r="B554" s="3" t="s">
        <v>40</v>
      </c>
      <c r="C554" s="3" t="s">
        <v>41</v>
      </c>
      <c r="D554" s="4" t="s">
        <v>42</v>
      </c>
      <c r="E554" s="5">
        <v>10856417</v>
      </c>
      <c r="F554" s="3">
        <v>658</v>
      </c>
      <c r="G554" s="6" t="s">
        <v>2288</v>
      </c>
      <c r="H554" s="5" t="s">
        <v>45</v>
      </c>
      <c r="I554" s="5">
        <v>3000</v>
      </c>
      <c r="J554" s="5">
        <v>2230</v>
      </c>
      <c r="K554" s="6" t="s">
        <v>614</v>
      </c>
      <c r="L554" s="6" t="s">
        <v>202</v>
      </c>
      <c r="M554" s="6" t="s">
        <v>296</v>
      </c>
      <c r="S554" s="6" t="s">
        <v>48</v>
      </c>
      <c r="V554" s="6" t="s">
        <v>49</v>
      </c>
      <c r="W554" s="6" t="s">
        <v>49</v>
      </c>
      <c r="X554" s="6" t="s">
        <v>49</v>
      </c>
      <c r="Y554" s="8" t="s">
        <v>1947</v>
      </c>
      <c r="AA554" s="3" t="s">
        <v>52</v>
      </c>
      <c r="AB554" s="3" t="s">
        <v>53</v>
      </c>
      <c r="AC554" s="6">
        <f>VLOOKUP(G554,'[1]végl. jó elnev.,kerekítve, e Ft'!$1:$1048576,10,0)</f>
        <v>63</v>
      </c>
      <c r="AD554" s="6">
        <f>VLOOKUP(G554,'[1]végl. jó elnev.,kerekítve, e Ft'!$1:$1048576,11,0)</f>
        <v>397853</v>
      </c>
      <c r="AF554" s="6" t="s">
        <v>615</v>
      </c>
      <c r="AH554" s="11"/>
      <c r="AK554" s="3" t="s">
        <v>57</v>
      </c>
      <c r="AL554" s="3"/>
      <c r="AM554" s="3"/>
      <c r="AN554" s="3"/>
    </row>
    <row r="555" spans="1:40" s="6" customFormat="1" x14ac:dyDescent="0.3">
      <c r="A555" s="3" t="s">
        <v>1975</v>
      </c>
      <c r="B555" s="3" t="s">
        <v>40</v>
      </c>
      <c r="C555" s="3" t="s">
        <v>41</v>
      </c>
      <c r="D555" s="4" t="s">
        <v>42</v>
      </c>
      <c r="E555" s="5">
        <v>10856417</v>
      </c>
      <c r="F555" s="3">
        <v>659</v>
      </c>
      <c r="G555" s="6" t="s">
        <v>2289</v>
      </c>
      <c r="H555" s="5" t="s">
        <v>45</v>
      </c>
      <c r="I555" s="5">
        <v>3000</v>
      </c>
      <c r="J555" s="5">
        <v>2230</v>
      </c>
      <c r="K555" s="6" t="s">
        <v>1958</v>
      </c>
      <c r="L555" s="6" t="s">
        <v>74</v>
      </c>
      <c r="M555" s="6" t="s">
        <v>296</v>
      </c>
      <c r="V555" s="6" t="s">
        <v>49</v>
      </c>
      <c r="W555" s="6" t="s">
        <v>49</v>
      </c>
      <c r="X555" s="6" t="s">
        <v>49</v>
      </c>
      <c r="Y555" s="8" t="s">
        <v>1947</v>
      </c>
      <c r="AA555" s="3" t="s">
        <v>52</v>
      </c>
      <c r="AB555" s="3" t="s">
        <v>53</v>
      </c>
      <c r="AC555" s="6">
        <f>VLOOKUP(G555,'[1]végl. jó elnev.,kerekítve, e Ft'!$1:$1048576,10,0)</f>
        <v>18</v>
      </c>
      <c r="AD555" s="6">
        <f>VLOOKUP(G555,'[1]végl. jó elnev.,kerekítve, e Ft'!$1:$1048576,11,0)</f>
        <v>131096</v>
      </c>
      <c r="AF555" s="6" t="s">
        <v>615</v>
      </c>
      <c r="AH555" s="11"/>
      <c r="AK555" s="3" t="s">
        <v>57</v>
      </c>
      <c r="AL555" s="3"/>
      <c r="AM555" s="3"/>
      <c r="AN555" s="3"/>
    </row>
    <row r="556" spans="1:40" s="6" customFormat="1" x14ac:dyDescent="0.3">
      <c r="A556" s="3" t="s">
        <v>1975</v>
      </c>
      <c r="B556" s="3" t="s">
        <v>40</v>
      </c>
      <c r="C556" s="3" t="s">
        <v>41</v>
      </c>
      <c r="D556" s="4" t="s">
        <v>42</v>
      </c>
      <c r="E556" s="5">
        <v>10856417</v>
      </c>
      <c r="F556" s="3">
        <v>660</v>
      </c>
      <c r="G556" s="6" t="s">
        <v>2290</v>
      </c>
      <c r="H556" s="5" t="s">
        <v>45</v>
      </c>
      <c r="I556" s="5">
        <v>3000</v>
      </c>
      <c r="J556" s="5">
        <v>2230</v>
      </c>
      <c r="K556" s="6" t="s">
        <v>1137</v>
      </c>
      <c r="L556" s="6" t="s">
        <v>202</v>
      </c>
      <c r="M556" s="6" t="s">
        <v>296</v>
      </c>
      <c r="N556" s="6" t="s">
        <v>1959</v>
      </c>
      <c r="V556" s="6" t="s">
        <v>49</v>
      </c>
      <c r="W556" s="6" t="s">
        <v>49</v>
      </c>
      <c r="X556" s="6" t="s">
        <v>49</v>
      </c>
      <c r="Y556" s="8" t="s">
        <v>1947</v>
      </c>
      <c r="AA556" s="3" t="s">
        <v>52</v>
      </c>
      <c r="AB556" s="3" t="s">
        <v>53</v>
      </c>
      <c r="AC556" s="6">
        <f>VLOOKUP(G556,'[1]végl. jó elnev.,kerekítve, e Ft'!$1:$1048576,10,0)</f>
        <v>28</v>
      </c>
      <c r="AD556" s="6">
        <f>VLOOKUP(G556,'[1]végl. jó elnev.,kerekítve, e Ft'!$1:$1048576,11,0)</f>
        <v>140498</v>
      </c>
      <c r="AF556" s="6" t="s">
        <v>615</v>
      </c>
      <c r="AK556" s="3" t="s">
        <v>57</v>
      </c>
      <c r="AL556" s="3"/>
      <c r="AM556" s="3"/>
      <c r="AN556" s="3"/>
    </row>
    <row r="557" spans="1:40" s="6" customFormat="1" x14ac:dyDescent="0.3">
      <c r="A557" s="3" t="s">
        <v>1975</v>
      </c>
      <c r="B557" s="3" t="s">
        <v>40</v>
      </c>
      <c r="C557" s="3" t="s">
        <v>41</v>
      </c>
      <c r="D557" s="4" t="s">
        <v>42</v>
      </c>
      <c r="E557" s="5">
        <v>10856417</v>
      </c>
      <c r="F557" s="3">
        <v>9998</v>
      </c>
      <c r="H557" s="5"/>
      <c r="I557" s="5"/>
      <c r="J557" s="5"/>
      <c r="Y557" s="3"/>
      <c r="AA557" s="3" t="s">
        <v>52</v>
      </c>
      <c r="AB557" s="3"/>
      <c r="AH557" s="11"/>
      <c r="AK557" s="3"/>
      <c r="AL557" s="3"/>
      <c r="AM557" s="3"/>
      <c r="AN557" s="3"/>
    </row>
    <row r="558" spans="1:40" s="6" customFormat="1" x14ac:dyDescent="0.3">
      <c r="A558" s="3" t="s">
        <v>1975</v>
      </c>
      <c r="B558" s="3" t="s">
        <v>40</v>
      </c>
      <c r="C558" s="3" t="s">
        <v>41</v>
      </c>
      <c r="D558" s="4" t="s">
        <v>42</v>
      </c>
      <c r="E558" s="5">
        <v>10856417</v>
      </c>
      <c r="F558" s="3">
        <v>9999</v>
      </c>
      <c r="H558" s="5"/>
      <c r="I558" s="5"/>
      <c r="J558" s="5"/>
      <c r="Y558" s="3"/>
      <c r="AA558" s="3" t="s">
        <v>52</v>
      </c>
      <c r="AB558" s="3"/>
      <c r="AH558" s="11"/>
      <c r="AK558" s="3"/>
      <c r="AL558" s="3"/>
      <c r="AM558" s="3"/>
      <c r="AN558" s="3"/>
    </row>
    <row r="559" spans="1:40" x14ac:dyDescent="0.3">
      <c r="A559" s="17"/>
      <c r="B559" s="17"/>
      <c r="C559" s="17"/>
      <c r="D559" s="17"/>
      <c r="E559" s="18"/>
      <c r="F559" s="17"/>
      <c r="H559" s="18"/>
      <c r="I559" s="18"/>
      <c r="J559" s="18"/>
      <c r="Y559" s="20"/>
      <c r="AA559" s="17"/>
      <c r="AB559" s="17"/>
      <c r="AK559" s="17"/>
      <c r="AL559" s="17"/>
      <c r="AM559" s="17"/>
      <c r="AN559" s="17"/>
    </row>
    <row r="560" spans="1:40" x14ac:dyDescent="0.3">
      <c r="A560" s="17"/>
      <c r="B560" s="17"/>
      <c r="C560" s="17"/>
      <c r="D560" s="17"/>
      <c r="E560" s="18"/>
      <c r="F560" s="17"/>
      <c r="G560" s="21"/>
      <c r="H560" s="18"/>
      <c r="I560" s="18"/>
      <c r="J560" s="18"/>
      <c r="Y560" s="20"/>
      <c r="AA560" s="17"/>
      <c r="AB560" s="17"/>
      <c r="AK560" s="17"/>
      <c r="AL560" s="17"/>
      <c r="AM560" s="17"/>
      <c r="AN560" s="17"/>
    </row>
  </sheetData>
  <autoFilter ref="A1:AN559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38"/>
  <sheetViews>
    <sheetView topLeftCell="A13" workbookViewId="0"/>
  </sheetViews>
  <sheetFormatPr defaultColWidth="9.109375" defaultRowHeight="14.4" x14ac:dyDescent="0.3"/>
  <cols>
    <col min="1" max="1" width="11.33203125" style="1" bestFit="1" customWidth="1"/>
    <col min="2" max="2" width="76.109375" style="1" bestFit="1" customWidth="1"/>
    <col min="3" max="16384" width="9.109375" style="1"/>
  </cols>
  <sheetData>
    <row r="1" spans="1:2" x14ac:dyDescent="0.3">
      <c r="A1" s="1" t="s">
        <v>0</v>
      </c>
      <c r="B1" s="1" t="s">
        <v>2291</v>
      </c>
    </row>
    <row r="2" spans="1:2" x14ac:dyDescent="0.3">
      <c r="A2" s="1" t="s">
        <v>1</v>
      </c>
      <c r="B2" s="1" t="s">
        <v>2292</v>
      </c>
    </row>
    <row r="3" spans="1:2" x14ac:dyDescent="0.3">
      <c r="A3" s="1" t="s">
        <v>2</v>
      </c>
      <c r="B3" s="1" t="s">
        <v>2293</v>
      </c>
    </row>
    <row r="4" spans="1:2" x14ac:dyDescent="0.3">
      <c r="A4" s="1" t="s">
        <v>3</v>
      </c>
      <c r="B4" s="1" t="s">
        <v>2294</v>
      </c>
    </row>
    <row r="5" spans="1:2" x14ac:dyDescent="0.3">
      <c r="A5" s="1" t="s">
        <v>4</v>
      </c>
      <c r="B5" s="1" t="s">
        <v>2295</v>
      </c>
    </row>
    <row r="6" spans="1:2" x14ac:dyDescent="0.3">
      <c r="A6" s="1" t="s">
        <v>5</v>
      </c>
      <c r="B6" s="1" t="s">
        <v>2296</v>
      </c>
    </row>
    <row r="7" spans="1:2" x14ac:dyDescent="0.3">
      <c r="A7" s="1" t="s">
        <v>6</v>
      </c>
      <c r="B7" s="1" t="s">
        <v>2297</v>
      </c>
    </row>
    <row r="8" spans="1:2" x14ac:dyDescent="0.3">
      <c r="A8" s="1" t="s">
        <v>7</v>
      </c>
      <c r="B8" s="1" t="s">
        <v>2298</v>
      </c>
    </row>
    <row r="9" spans="1:2" x14ac:dyDescent="0.3">
      <c r="A9" s="1" t="s">
        <v>8</v>
      </c>
      <c r="B9" s="1" t="s">
        <v>2299</v>
      </c>
    </row>
    <row r="10" spans="1:2" x14ac:dyDescent="0.3">
      <c r="A10" s="1" t="s">
        <v>9</v>
      </c>
      <c r="B10" s="1" t="s">
        <v>2300</v>
      </c>
    </row>
    <row r="11" spans="1:2" x14ac:dyDescent="0.3">
      <c r="A11" s="1" t="s">
        <v>10</v>
      </c>
      <c r="B11" s="1" t="s">
        <v>2301</v>
      </c>
    </row>
    <row r="12" spans="1:2" x14ac:dyDescent="0.3">
      <c r="A12" s="1" t="s">
        <v>11</v>
      </c>
      <c r="B12" s="1" t="s">
        <v>2302</v>
      </c>
    </row>
    <row r="13" spans="1:2" x14ac:dyDescent="0.3">
      <c r="A13" s="1" t="s">
        <v>12</v>
      </c>
      <c r="B13" s="1" t="s">
        <v>2303</v>
      </c>
    </row>
    <row r="14" spans="1:2" x14ac:dyDescent="0.3">
      <c r="A14" s="1" t="s">
        <v>13</v>
      </c>
      <c r="B14" s="1" t="s">
        <v>2304</v>
      </c>
    </row>
    <row r="15" spans="1:2" x14ac:dyDescent="0.3">
      <c r="A15" s="1" t="s">
        <v>14</v>
      </c>
      <c r="B15" s="1" t="s">
        <v>2305</v>
      </c>
    </row>
    <row r="16" spans="1:2" x14ac:dyDescent="0.3">
      <c r="A16" s="1" t="s">
        <v>15</v>
      </c>
      <c r="B16" s="1" t="s">
        <v>2306</v>
      </c>
    </row>
    <row r="17" spans="1:2" x14ac:dyDescent="0.3">
      <c r="A17" s="1" t="s">
        <v>16</v>
      </c>
      <c r="B17" s="1" t="s">
        <v>2307</v>
      </c>
    </row>
    <row r="18" spans="1:2" x14ac:dyDescent="0.3">
      <c r="A18" s="1" t="s">
        <v>17</v>
      </c>
      <c r="B18" s="1" t="s">
        <v>2308</v>
      </c>
    </row>
    <row r="19" spans="1:2" x14ac:dyDescent="0.3">
      <c r="A19" s="1" t="s">
        <v>18</v>
      </c>
      <c r="B19" s="1" t="s">
        <v>2309</v>
      </c>
    </row>
    <row r="20" spans="1:2" x14ac:dyDescent="0.3">
      <c r="A20" s="1" t="s">
        <v>19</v>
      </c>
      <c r="B20" s="1" t="s">
        <v>2310</v>
      </c>
    </row>
    <row r="21" spans="1:2" x14ac:dyDescent="0.3">
      <c r="A21" s="1" t="s">
        <v>20</v>
      </c>
      <c r="B21" s="1" t="s">
        <v>2311</v>
      </c>
    </row>
    <row r="22" spans="1:2" x14ac:dyDescent="0.3">
      <c r="A22" s="1" t="s">
        <v>21</v>
      </c>
      <c r="B22" s="1" t="s">
        <v>2312</v>
      </c>
    </row>
    <row r="23" spans="1:2" x14ac:dyDescent="0.3">
      <c r="A23" s="1" t="s">
        <v>22</v>
      </c>
      <c r="B23" s="1" t="s">
        <v>2313</v>
      </c>
    </row>
    <row r="24" spans="1:2" x14ac:dyDescent="0.3">
      <c r="A24" s="1" t="s">
        <v>23</v>
      </c>
      <c r="B24" s="1" t="s">
        <v>2314</v>
      </c>
    </row>
    <row r="25" spans="1:2" x14ac:dyDescent="0.3">
      <c r="A25" s="1" t="s">
        <v>24</v>
      </c>
      <c r="B25" s="1" t="s">
        <v>2315</v>
      </c>
    </row>
    <row r="26" spans="1:2" x14ac:dyDescent="0.3">
      <c r="A26" s="1" t="s">
        <v>25</v>
      </c>
      <c r="B26" s="1" t="s">
        <v>2316</v>
      </c>
    </row>
    <row r="27" spans="1:2" x14ac:dyDescent="0.3">
      <c r="A27" s="1" t="s">
        <v>26</v>
      </c>
      <c r="B27" s="1" t="s">
        <v>2317</v>
      </c>
    </row>
    <row r="28" spans="1:2" x14ac:dyDescent="0.3">
      <c r="A28" s="1" t="s">
        <v>27</v>
      </c>
      <c r="B28" s="1" t="s">
        <v>2318</v>
      </c>
    </row>
    <row r="29" spans="1:2" x14ac:dyDescent="0.3">
      <c r="A29" s="1" t="s">
        <v>28</v>
      </c>
      <c r="B29" s="1" t="s">
        <v>2319</v>
      </c>
    </row>
    <row r="30" spans="1:2" x14ac:dyDescent="0.3">
      <c r="A30" s="1" t="s">
        <v>29</v>
      </c>
      <c r="B30" s="1" t="s">
        <v>2320</v>
      </c>
    </row>
    <row r="31" spans="1:2" x14ac:dyDescent="0.3">
      <c r="A31" s="1" t="s">
        <v>30</v>
      </c>
      <c r="B31" s="1" t="s">
        <v>2321</v>
      </c>
    </row>
    <row r="32" spans="1:2" x14ac:dyDescent="0.3">
      <c r="A32" s="1" t="s">
        <v>31</v>
      </c>
      <c r="B32" s="1" t="s">
        <v>2322</v>
      </c>
    </row>
    <row r="33" spans="1:2" x14ac:dyDescent="0.3">
      <c r="A33" s="1" t="s">
        <v>32</v>
      </c>
      <c r="B33" s="1" t="s">
        <v>2323</v>
      </c>
    </row>
    <row r="34" spans="1:2" x14ac:dyDescent="0.3">
      <c r="A34" s="1" t="s">
        <v>33</v>
      </c>
      <c r="B34" s="1" t="s">
        <v>2324</v>
      </c>
    </row>
    <row r="35" spans="1:2" x14ac:dyDescent="0.3">
      <c r="A35" s="1" t="s">
        <v>34</v>
      </c>
      <c r="B35" s="1" t="s">
        <v>2325</v>
      </c>
    </row>
    <row r="36" spans="1:2" x14ac:dyDescent="0.3">
      <c r="A36" s="1" t="s">
        <v>35</v>
      </c>
      <c r="B36" s="1" t="s">
        <v>2326</v>
      </c>
    </row>
    <row r="37" spans="1:2" x14ac:dyDescent="0.3">
      <c r="A37" s="1" t="s">
        <v>36</v>
      </c>
      <c r="B37" s="1" t="s">
        <v>2327</v>
      </c>
    </row>
    <row r="38" spans="1:2" x14ac:dyDescent="0.3">
      <c r="A38" s="1" t="s">
        <v>37</v>
      </c>
      <c r="B38" s="1" t="s">
        <v>2328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Export Worksheet</vt:lpstr>
      <vt:lpstr>fejléc</vt:lpstr>
    </vt:vector>
  </TitlesOfParts>
  <Company>KSH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Szántó Balázs</dc:creator>
  <cp:lastModifiedBy>Csaba Melinda (csabam)</cp:lastModifiedBy>
  <dcterms:created xsi:type="dcterms:W3CDTF">2022-06-14T15:01:00Z</dcterms:created>
  <dcterms:modified xsi:type="dcterms:W3CDTF">2022-06-15T12:09:02Z</dcterms:modified>
</cp:coreProperties>
</file>