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projecthu.sharepoint.com/procurement/NON CORE/Flottabeszerzés (2023)/03. Ajánlattétel - Flotta/Mellékletek, az eljárás anyaga/"/>
    </mc:Choice>
  </mc:AlternateContent>
  <xr:revisionPtr revIDLastSave="103" documentId="8_{ED331444-A6B0-4BA4-85EB-48885FE9FE73}" xr6:coauthVersionLast="47" xr6:coauthVersionMax="47" xr10:uidLastSave="{2CE2E78A-5400-4030-B5E0-AFA7675DCC00}"/>
  <bookViews>
    <workbookView xWindow="1500" yWindow="-120" windowWidth="27420" windowHeight="16440" xr2:uid="{33FF0109-2EF1-402C-A321-D93763FDDE69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K12" i="1"/>
  <c r="G11" i="1"/>
  <c r="H11" i="1" s="1"/>
  <c r="J11" i="1" s="1"/>
  <c r="L11" i="1" s="1"/>
  <c r="G10" i="1"/>
  <c r="G9" i="1"/>
  <c r="H9" i="1" s="1"/>
  <c r="G8" i="1"/>
  <c r="G7" i="1"/>
  <c r="H7" i="1" s="1"/>
  <c r="G6" i="1"/>
  <c r="J6" i="1" l="1"/>
  <c r="L6" i="1" s="1"/>
  <c r="H10" i="1"/>
  <c r="J10" i="1" s="1"/>
  <c r="L10" i="1" s="1"/>
  <c r="H8" i="1"/>
  <c r="J8" i="1" s="1"/>
  <c r="L8" i="1" s="1"/>
  <c r="J9" i="1"/>
  <c r="L9" i="1" s="1"/>
  <c r="J7" i="1"/>
  <c r="L7" i="1" s="1"/>
  <c r="L12" i="1" l="1"/>
</calcChain>
</file>

<file path=xl/sharedStrings.xml><?xml version="1.0" encoding="utf-8"?>
<sst xmlns="http://schemas.openxmlformats.org/spreadsheetml/2006/main" count="36" uniqueCount="36">
  <si>
    <t>AJÁNLATI ÁR RÉSZLETEZŐ</t>
  </si>
  <si>
    <t xml:space="preserve">"Gépjárművek bérlete, flottarendszerű üzemeltetése" </t>
  </si>
  <si>
    <t>Gépjármű kategória</t>
  </si>
  <si>
    <t>Mennyiség 
(db)</t>
  </si>
  <si>
    <t>Összesített szolgáltatási havidíj * 
(gépjárművek egy hónapra eső összesített finanszírozási és flottakezelési díja) nettó HUF</t>
  </si>
  <si>
    <t>Kelt.: ___________, 2023. _____ hó __ nap</t>
  </si>
  <si>
    <t>…...............................</t>
  </si>
  <si>
    <t xml:space="preserve">1. Új felső közép-kategóriás egyterű személygépkocsi </t>
  </si>
  <si>
    <r>
      <t>** BIRS kamatláb %: KKD-ban meghatározottak szerint az</t>
    </r>
    <r>
      <rPr>
        <b/>
        <i/>
        <u/>
        <sz val="10"/>
        <color theme="1"/>
        <rFont val="Times New Roman"/>
        <family val="1"/>
        <charset val="238"/>
      </rPr>
      <t xml:space="preserve"> ajánlattételi határidőt megelőző ötödik munkanapon jegyzett 5 éves futamidőre közzétett</t>
    </r>
    <r>
      <rPr>
        <i/>
        <sz val="10"/>
        <color theme="1"/>
        <rFont val="Times New Roman"/>
        <family val="1"/>
        <charset val="238"/>
      </rPr>
      <t xml:space="preserve"> BIRS kamatláb értéke</t>
    </r>
  </si>
  <si>
    <t xml:space="preserve">2. Új közép-kategóriás egyterű személygépkocsi </t>
  </si>
  <si>
    <t xml:space="preserve">3. Új felső-közép kategóriás személygépkocsi </t>
  </si>
  <si>
    <t xml:space="preserve">4. Új közép kategóriás személygépkocsi </t>
  </si>
  <si>
    <t xml:space="preserve">5. Új 7 személyes tárgyalóbusz </t>
  </si>
  <si>
    <t xml:space="preserve">6. Új felső-közép kategóriás személygépkocsi </t>
  </si>
  <si>
    <r>
      <rPr>
        <b/>
        <sz val="11"/>
        <rFont val="Times New Roman"/>
        <family val="1"/>
        <charset val="238"/>
      </rPr>
      <t>Vehicle category</t>
    </r>
  </si>
  <si>
    <r>
      <rPr>
        <sz val="11"/>
        <rFont val="Times New Roman"/>
        <family val="1"/>
        <charset val="238"/>
      </rPr>
      <t xml:space="preserve">1. New top middle range minivan passenger car </t>
    </r>
  </si>
  <si>
    <r>
      <rPr>
        <sz val="11"/>
        <color theme="1"/>
        <rFont val="Times New Roman"/>
        <family val="1"/>
        <charset val="238"/>
      </rPr>
      <t xml:space="preserve">2. New middle range minivan passenger car </t>
    </r>
  </si>
  <si>
    <r>
      <rPr>
        <sz val="11"/>
        <color theme="1"/>
        <rFont val="Times New Roman"/>
        <family val="1"/>
        <charset val="238"/>
      </rPr>
      <t xml:space="preserve">3. New top middle range passenger car </t>
    </r>
  </si>
  <si>
    <r>
      <rPr>
        <sz val="11"/>
        <color theme="1"/>
        <rFont val="Times New Roman"/>
        <family val="1"/>
        <charset val="238"/>
      </rPr>
      <t xml:space="preserve">4. New middle range passenger car </t>
    </r>
  </si>
  <si>
    <r>
      <rPr>
        <sz val="11"/>
        <color theme="1"/>
        <rFont val="Times New Roman"/>
        <family val="1"/>
        <charset val="238"/>
      </rPr>
      <t xml:space="preserve">5. New 7-seater conference bus </t>
    </r>
  </si>
  <si>
    <r>
      <rPr>
        <sz val="11"/>
        <color theme="1"/>
        <rFont val="Times New Roman"/>
        <family val="1"/>
        <charset val="238"/>
      </rPr>
      <t xml:space="preserve">6. New top middle range passenger car </t>
    </r>
  </si>
  <si>
    <r>
      <rPr>
        <b/>
        <sz val="11"/>
        <color theme="1"/>
        <rFont val="Times New Roman"/>
        <family val="1"/>
        <charset val="238"/>
      </rPr>
      <t xml:space="preserve">Cumulative monthly service fee * </t>
    </r>
    <r>
      <rPr>
        <sz val="11"/>
        <color theme="1"/>
        <rFont val="Times New Roman"/>
        <family val="1"/>
        <charset val="238"/>
      </rPr>
      <t xml:space="preserve">
</t>
    </r>
    <r>
      <rPr>
        <b/>
        <sz val="11"/>
        <color theme="1"/>
        <rFont val="Times New Roman"/>
        <family val="1"/>
        <charset val="238"/>
      </rPr>
      <t>(cumulative financing and fleet management fees for vehicles per month) net HUF</t>
    </r>
  </si>
  <si>
    <t>Gépjármű kedvezménnyel csökkentett nettó beruházási értéke regisztrációs adóval
 (nettó HUF)/Net investment value less vehicle discount, with registration tax
 (Net HUF)</t>
  </si>
  <si>
    <t xml:space="preserve">Garantált nettó maradványérték 
(nettó HUF)/Guaranteed net residual value </t>
  </si>
  <si>
    <t>BIRS** kamatláb 
(%)/BIRS** rate %</t>
  </si>
  <si>
    <t>Marzs
 (%)/Margin
 (%)</t>
  </si>
  <si>
    <t>Teljes kamat 
(%)/Total interest 
(%)</t>
  </si>
  <si>
    <t>Finanszírozási  havidíj 
(nettó HUF)/Financing monthly fee 
(Net HUF)</t>
  </si>
  <si>
    <t>Szolgáltatási  havidíj [Finanszírozási havidíj+ Flottakezelési havídíj]
(nettó HUF)/Monthly service fee [Monthly financing fee + Monthly fleet management fee]
(Net HUF)</t>
  </si>
  <si>
    <t>Szolgáltatási havidíj összesen  [Szolgáltatási  havidíj*Mennyiség]
(nettó HUF)/Total monthly service fee [Monthly service fee*quantity]
(Net HUF)</t>
  </si>
  <si>
    <r>
      <rPr>
        <sz val="11"/>
        <color theme="1"/>
        <rFont val="Times New Roman"/>
        <family val="1"/>
        <charset val="238"/>
      </rPr>
      <t>Dated.: ___________,  _____ day __month _____ 2023</t>
    </r>
  </si>
  <si>
    <t>cégszerű aláírás/official signature</t>
  </si>
  <si>
    <r>
      <rPr>
        <i/>
        <sz val="10"/>
        <color theme="1"/>
        <rFont val="Times New Roman"/>
        <family val="1"/>
        <charset val="238"/>
      </rPr>
      <t xml:space="preserve">** BIRS rate %, </t>
    </r>
    <r>
      <rPr>
        <i/>
        <sz val="10"/>
        <color theme="1"/>
        <rFont val="Times New Roman"/>
        <family val="1"/>
        <charset val="238"/>
      </rPr>
      <t xml:space="preserve">As defined in the KKD (Supplementary Procurement Document), the BIRS rate published for a term of 5 years, </t>
    </r>
    <r>
      <rPr>
        <b/>
        <i/>
        <u/>
        <sz val="10"/>
        <color theme="1"/>
        <rFont val="Times New Roman"/>
        <family val="1"/>
        <charset val="238"/>
      </rPr>
      <t>quoted on the fifth working day prior to the deadline for tenders</t>
    </r>
  </si>
  <si>
    <t>Flottakezelési havidíj 
(nettó HUF)/Monthly service fee 
(Net HUF)</t>
  </si>
  <si>
    <t>* Felolvasólapon az "Összesített szolgáltatási havidíj"  összegét (L12 cella tartalmát) kell szerepeltetni!</t>
  </si>
  <si>
    <t>* Please indicate the “Cumulative monthly service fee" amount (the contents of L12 cell) on the reading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</si>
</sst>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Ft&quot;;\-#,##0\ &quot;Ft&quot;"/>
    <numFmt numFmtId="6" formatCode="#,##0\ &quot;Ft&quot;;[Red]\-#,##0\ &quot;Ft&quot;"/>
    <numFmt numFmtId="44" formatCode="_-* #,##0.00\ &quot;Ft&quot;_-;\-* #,##0.00\ &quot;Ft&quot;_-;_-* &quot;-&quot;??\ &quot;Ft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" fontId="2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5" fontId="7" fillId="0" borderId="5" xfId="1" applyNumberFormat="1" applyFont="1" applyFill="1" applyBorder="1" applyAlignment="1" applyProtection="1">
      <alignment horizontal="right"/>
      <protection locked="0"/>
    </xf>
    <xf numFmtId="10" fontId="7" fillId="0" borderId="5" xfId="2" applyNumberFormat="1" applyFont="1" applyFill="1" applyBorder="1" applyAlignment="1" applyProtection="1">
      <alignment horizontal="center"/>
      <protection locked="0"/>
    </xf>
    <xf numFmtId="10" fontId="8" fillId="0" borderId="5" xfId="0" applyNumberFormat="1" applyFont="1" applyBorder="1" applyAlignment="1">
      <alignment horizontal="center"/>
    </xf>
    <xf numFmtId="6" fontId="8" fillId="0" borderId="6" xfId="1" applyNumberFormat="1" applyFont="1" applyFill="1" applyBorder="1" applyAlignment="1" applyProtection="1">
      <alignment horizontal="right"/>
    </xf>
    <xf numFmtId="5" fontId="9" fillId="0" borderId="5" xfId="1" applyNumberFormat="1" applyFont="1" applyFill="1" applyBorder="1" applyAlignment="1" applyProtection="1">
      <alignment horizontal="right"/>
    </xf>
    <xf numFmtId="0" fontId="4" fillId="2" borderId="5" xfId="0" applyFont="1" applyFill="1" applyBorder="1" applyAlignment="1">
      <alignment horizontal="center"/>
    </xf>
    <xf numFmtId="5" fontId="9" fillId="0" borderId="7" xfId="1" applyNumberFormat="1" applyFont="1" applyFill="1" applyBorder="1" applyAlignment="1" applyProtection="1">
      <alignment horizontal="right"/>
    </xf>
    <xf numFmtId="0" fontId="8" fillId="2" borderId="8" xfId="0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5" fontId="9" fillId="0" borderId="9" xfId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wrapText="1"/>
      <protection locked="0"/>
    </xf>
    <xf numFmtId="5" fontId="7" fillId="2" borderId="2" xfId="1" applyNumberFormat="1" applyFont="1" applyFill="1" applyBorder="1" applyAlignment="1" applyProtection="1">
      <alignment horizontal="center"/>
      <protection locked="0"/>
    </xf>
    <xf numFmtId="5" fontId="7" fillId="2" borderId="2" xfId="1" applyNumberFormat="1" applyFont="1" applyFill="1" applyBorder="1" applyAlignment="1" applyProtection="1">
      <alignment horizontal="center"/>
    </xf>
    <xf numFmtId="1" fontId="9" fillId="2" borderId="2" xfId="2" applyNumberFormat="1" applyFont="1" applyFill="1" applyBorder="1" applyAlignment="1" applyProtection="1">
      <alignment horizontal="center" vertical="center"/>
    </xf>
    <xf numFmtId="5" fontId="5" fillId="0" borderId="3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2" borderId="6" xfId="0" applyFont="1" applyFill="1" applyBorder="1" applyProtection="1">
      <protection locked="0"/>
    </xf>
    <xf numFmtId="5" fontId="7" fillId="0" borderId="10" xfId="1" applyNumberFormat="1" applyFont="1" applyFill="1" applyBorder="1" applyAlignment="1" applyProtection="1">
      <alignment horizontal="right"/>
      <protection locked="0"/>
    </xf>
    <xf numFmtId="10" fontId="7" fillId="0" borderId="10" xfId="2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</cellXfs>
  <cellStyles count="3">
    <cellStyle name="Normál" xfId="0" builtinId="0"/>
    <cellStyle name="Pénznem" xfId="1" builtin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3FE3-936D-430C-843A-F6C17AB0EDEB}">
  <sheetPr>
    <pageSetUpPr fitToPage="1"/>
  </sheetPr>
  <dimension ref="A1:L23"/>
  <sheetViews>
    <sheetView tabSelected="1" topLeftCell="C1" zoomScale="85" zoomScaleNormal="85" workbookViewId="0">
      <selection activeCell="K16" sqref="K16"/>
    </sheetView>
  </sheetViews>
  <sheetFormatPr defaultRowHeight="15" x14ac:dyDescent="0.25"/>
  <cols>
    <col min="1" max="1" width="47" customWidth="1"/>
    <col min="2" max="2" width="46.85546875" customWidth="1"/>
    <col min="3" max="3" width="43.7109375" customWidth="1"/>
    <col min="4" max="4" width="33.28515625" customWidth="1"/>
    <col min="5" max="5" width="20" customWidth="1"/>
    <col min="6" max="6" width="19.42578125" customWidth="1"/>
    <col min="7" max="8" width="27.28515625" customWidth="1"/>
    <col min="9" max="9" width="38.28515625" customWidth="1"/>
    <col min="10" max="10" width="34.85546875" customWidth="1"/>
    <col min="11" max="11" width="18.5703125" customWidth="1"/>
    <col min="12" max="12" width="34.140625" customWidth="1"/>
  </cols>
  <sheetData>
    <row r="1" spans="1:12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75" x14ac:dyDescent="0.25">
      <c r="A3" s="1"/>
      <c r="B3" s="3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86.25" thickBot="1" x14ac:dyDescent="0.3">
      <c r="A5" s="3" t="s">
        <v>2</v>
      </c>
      <c r="B5" s="3" t="s">
        <v>14</v>
      </c>
      <c r="C5" s="4" t="s">
        <v>22</v>
      </c>
      <c r="D5" s="5" t="s">
        <v>23</v>
      </c>
      <c r="E5" s="6" t="s">
        <v>24</v>
      </c>
      <c r="F5" s="6" t="s">
        <v>25</v>
      </c>
      <c r="G5" s="4" t="s">
        <v>26</v>
      </c>
      <c r="H5" s="4" t="s">
        <v>27</v>
      </c>
      <c r="I5" s="4" t="s">
        <v>33</v>
      </c>
      <c r="J5" s="4" t="s">
        <v>28</v>
      </c>
      <c r="K5" s="6" t="s">
        <v>3</v>
      </c>
      <c r="L5" s="7" t="s">
        <v>29</v>
      </c>
    </row>
    <row r="6" spans="1:12" x14ac:dyDescent="0.25">
      <c r="A6" s="8" t="s">
        <v>7</v>
      </c>
      <c r="B6" s="8" t="s">
        <v>15</v>
      </c>
      <c r="C6" s="9"/>
      <c r="D6" s="9"/>
      <c r="E6" s="10"/>
      <c r="F6" s="10"/>
      <c r="G6" s="11">
        <f t="shared" ref="G6:G11" si="0">E6+F6</f>
        <v>0</v>
      </c>
      <c r="H6" s="12">
        <f t="shared" ref="H6:H11" si="1">(PMT(G6/12,60,-C6,D6,))</f>
        <v>0</v>
      </c>
      <c r="I6" s="9"/>
      <c r="J6" s="13">
        <f t="shared" ref="J6:J10" si="2">ROUND(SUM(I6+H6),0)</f>
        <v>0</v>
      </c>
      <c r="K6" s="14">
        <v>4</v>
      </c>
      <c r="L6" s="15">
        <f>SUM(K6*J6)</f>
        <v>0</v>
      </c>
    </row>
    <row r="7" spans="1:12" x14ac:dyDescent="0.25">
      <c r="A7" s="16" t="s">
        <v>9</v>
      </c>
      <c r="B7" s="16" t="s">
        <v>16</v>
      </c>
      <c r="C7" s="9"/>
      <c r="D7" s="9"/>
      <c r="E7" s="10"/>
      <c r="F7" s="10"/>
      <c r="G7" s="11">
        <f t="shared" si="0"/>
        <v>0</v>
      </c>
      <c r="H7" s="12">
        <f t="shared" si="1"/>
        <v>0</v>
      </c>
      <c r="I7" s="9"/>
      <c r="J7" s="13">
        <f t="shared" si="2"/>
        <v>0</v>
      </c>
      <c r="K7" s="17">
        <v>1</v>
      </c>
      <c r="L7" s="15">
        <f>SUM(K7*J7)</f>
        <v>0</v>
      </c>
    </row>
    <row r="8" spans="1:12" x14ac:dyDescent="0.25">
      <c r="A8" s="16" t="s">
        <v>10</v>
      </c>
      <c r="B8" s="16" t="s">
        <v>17</v>
      </c>
      <c r="C8" s="9"/>
      <c r="D8" s="9"/>
      <c r="E8" s="10"/>
      <c r="F8" s="10"/>
      <c r="G8" s="11">
        <f t="shared" si="0"/>
        <v>0</v>
      </c>
      <c r="H8" s="12">
        <f t="shared" si="1"/>
        <v>0</v>
      </c>
      <c r="I8" s="9"/>
      <c r="J8" s="13">
        <f t="shared" si="2"/>
        <v>0</v>
      </c>
      <c r="K8" s="17">
        <v>3</v>
      </c>
      <c r="L8" s="18">
        <f t="shared" ref="L8:L10" si="3">SUM(K8*J8)</f>
        <v>0</v>
      </c>
    </row>
    <row r="9" spans="1:12" x14ac:dyDescent="0.25">
      <c r="A9" s="16" t="s">
        <v>11</v>
      </c>
      <c r="B9" s="16" t="s">
        <v>18</v>
      </c>
      <c r="C9" s="9"/>
      <c r="D9" s="9"/>
      <c r="E9" s="10"/>
      <c r="F9" s="10"/>
      <c r="G9" s="11">
        <f t="shared" si="0"/>
        <v>0</v>
      </c>
      <c r="H9" s="12">
        <f t="shared" si="1"/>
        <v>0</v>
      </c>
      <c r="I9" s="9"/>
      <c r="J9" s="13">
        <f t="shared" si="2"/>
        <v>0</v>
      </c>
      <c r="K9" s="17">
        <v>7</v>
      </c>
      <c r="L9" s="18">
        <f t="shared" si="3"/>
        <v>0</v>
      </c>
    </row>
    <row r="10" spans="1:12" x14ac:dyDescent="0.25">
      <c r="A10" s="27" t="s">
        <v>12</v>
      </c>
      <c r="B10" s="27" t="s">
        <v>19</v>
      </c>
      <c r="C10" s="9"/>
      <c r="D10" s="9"/>
      <c r="E10" s="10"/>
      <c r="F10" s="10"/>
      <c r="G10" s="11">
        <f t="shared" si="0"/>
        <v>0</v>
      </c>
      <c r="H10" s="12">
        <f t="shared" si="1"/>
        <v>0</v>
      </c>
      <c r="I10" s="9"/>
      <c r="J10" s="13">
        <f t="shared" si="2"/>
        <v>0</v>
      </c>
      <c r="K10" s="17">
        <v>1</v>
      </c>
      <c r="L10" s="18">
        <f t="shared" si="3"/>
        <v>0</v>
      </c>
    </row>
    <row r="11" spans="1:12" ht="15.75" thickBot="1" x14ac:dyDescent="0.3">
      <c r="A11" s="16" t="s">
        <v>13</v>
      </c>
      <c r="B11" s="16" t="s">
        <v>20</v>
      </c>
      <c r="C11" s="28"/>
      <c r="D11" s="28"/>
      <c r="E11" s="29"/>
      <c r="F11" s="29"/>
      <c r="G11" s="11">
        <f t="shared" si="0"/>
        <v>0</v>
      </c>
      <c r="H11" s="12">
        <f t="shared" si="1"/>
        <v>0</v>
      </c>
      <c r="I11" s="9"/>
      <c r="J11" s="13">
        <f t="shared" ref="J11" si="4">ROUND(SUM(I11+H11),0)</f>
        <v>0</v>
      </c>
      <c r="K11" s="17">
        <v>2</v>
      </c>
      <c r="L11" s="18">
        <f t="shared" ref="L11" si="5">SUM(K11*J11)</f>
        <v>0</v>
      </c>
    </row>
    <row r="12" spans="1:12" ht="45" thickBot="1" x14ac:dyDescent="0.3">
      <c r="A12" s="19" t="s">
        <v>4</v>
      </c>
      <c r="B12" s="19" t="s">
        <v>21</v>
      </c>
      <c r="C12" s="20"/>
      <c r="D12" s="20"/>
      <c r="E12" s="20"/>
      <c r="F12" s="20"/>
      <c r="G12" s="20"/>
      <c r="H12" s="20"/>
      <c r="I12" s="20"/>
      <c r="J12" s="21"/>
      <c r="K12" s="22">
        <f>SUM(K6:K11)</f>
        <v>18</v>
      </c>
      <c r="L12" s="23">
        <f>SUM(L6:L10)</f>
        <v>0</v>
      </c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35" t="s">
        <v>5</v>
      </c>
      <c r="B14" s="35"/>
      <c r="C14" s="35"/>
      <c r="D14" s="24"/>
      <c r="E14" s="25"/>
      <c r="F14" s="25"/>
      <c r="G14" s="25"/>
      <c r="H14" s="2"/>
      <c r="I14" s="2"/>
      <c r="J14" s="2"/>
      <c r="K14" s="2"/>
      <c r="L14" s="2"/>
    </row>
    <row r="15" spans="1:12" x14ac:dyDescent="0.25">
      <c r="A15" s="35" t="s">
        <v>30</v>
      </c>
      <c r="B15" s="35"/>
      <c r="C15" s="25"/>
      <c r="D15" s="24"/>
      <c r="E15" s="25"/>
      <c r="F15" s="25"/>
      <c r="G15" s="25"/>
      <c r="H15" s="2"/>
      <c r="I15" s="2"/>
      <c r="J15" s="2"/>
      <c r="K15" s="2"/>
      <c r="L15" s="2"/>
    </row>
    <row r="16" spans="1:12" x14ac:dyDescent="0.25">
      <c r="A16" s="25"/>
      <c r="B16" s="25"/>
      <c r="C16" s="24"/>
      <c r="D16" s="24"/>
      <c r="E16" s="25"/>
      <c r="F16" s="25"/>
      <c r="G16" s="25"/>
      <c r="H16" s="2"/>
      <c r="I16" s="2"/>
      <c r="J16" s="2"/>
      <c r="K16" s="2"/>
      <c r="L16" s="2"/>
    </row>
    <row r="17" spans="1:12" x14ac:dyDescent="0.25">
      <c r="A17" s="25"/>
      <c r="B17" s="25"/>
      <c r="C17" s="24"/>
      <c r="D17" s="25"/>
      <c r="E17" s="36" t="s">
        <v>6</v>
      </c>
      <c r="F17" s="36"/>
      <c r="G17" s="36"/>
      <c r="H17" s="2"/>
      <c r="I17" s="2"/>
      <c r="J17" s="2"/>
      <c r="K17" s="2"/>
      <c r="L17" s="2"/>
    </row>
    <row r="18" spans="1:12" x14ac:dyDescent="0.25">
      <c r="A18" s="25"/>
      <c r="B18" s="25"/>
      <c r="C18" s="24"/>
      <c r="D18" s="25"/>
      <c r="E18" s="36" t="s">
        <v>31</v>
      </c>
      <c r="F18" s="36"/>
      <c r="G18" s="36"/>
      <c r="H18" s="2"/>
      <c r="I18" s="2"/>
      <c r="J18" s="2"/>
      <c r="K18" s="2"/>
      <c r="L18" s="2"/>
    </row>
    <row r="19" spans="1:12" x14ac:dyDescent="0.25">
      <c r="A19" s="25"/>
      <c r="B19" s="25"/>
      <c r="C19" s="24"/>
      <c r="D19" s="25"/>
      <c r="E19" s="26"/>
      <c r="F19" s="25"/>
      <c r="G19" s="25"/>
      <c r="H19" s="2"/>
      <c r="I19" s="2"/>
      <c r="J19" s="2"/>
      <c r="K19" s="2"/>
      <c r="L19" s="2"/>
    </row>
    <row r="20" spans="1:12" x14ac:dyDescent="0.25">
      <c r="A20" s="31" t="s">
        <v>34</v>
      </c>
      <c r="B20" s="31"/>
      <c r="C20" s="31"/>
      <c r="D20" s="31"/>
      <c r="E20" s="31"/>
      <c r="F20" s="31"/>
      <c r="G20" s="25"/>
      <c r="H20" s="2"/>
      <c r="I20" s="2"/>
      <c r="J20" s="2"/>
      <c r="K20" s="2"/>
      <c r="L20" s="2"/>
    </row>
    <row r="21" spans="1:12" x14ac:dyDescent="0.25">
      <c r="A21" s="32" t="s">
        <v>8</v>
      </c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1" t="s">
        <v>35</v>
      </c>
      <c r="B22" s="31"/>
      <c r="C22" s="31"/>
      <c r="D22" s="31"/>
      <c r="E22" s="31"/>
      <c r="F22" s="25"/>
      <c r="G22" s="2"/>
      <c r="H22" s="2"/>
      <c r="I22" s="2"/>
      <c r="J22" s="2"/>
      <c r="K22" s="2"/>
      <c r="L22" s="2"/>
    </row>
    <row r="23" spans="1:12" x14ac:dyDescent="0.25">
      <c r="A23" s="32" t="s">
        <v>32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2"/>
    </row>
  </sheetData>
  <mergeCells count="10">
    <mergeCell ref="A22:E22"/>
    <mergeCell ref="A23:K23"/>
    <mergeCell ref="A21:L21"/>
    <mergeCell ref="A1:L1"/>
    <mergeCell ref="A2:L2"/>
    <mergeCell ref="A14:C14"/>
    <mergeCell ref="E17:G17"/>
    <mergeCell ref="E18:G18"/>
    <mergeCell ref="A20:F20"/>
    <mergeCell ref="A15:B15"/>
  </mergeCells>
  <dataValidations count="2">
    <dataValidation type="decimal" operator="greaterThan" allowBlank="1" showInputMessage="1" showErrorMessage="1" error="Két tizedesjegy pontosságal kell megadni" prompt="Két tizedesjegy pontosságal kell megadni" sqref="E6:F11" xr:uid="{18DEE772-05EE-4781-A03B-4C665A3BD4EB}">
      <formula1>0</formula1>
    </dataValidation>
    <dataValidation type="whole" operator="greaterThanOrEqual" allowBlank="1" showInputMessage="1" showErrorMessage="1" error="Tizedesjegy nélküli egész szám adható" prompt="Tizedesjegy nélküli egész számmal kell megadni" sqref="C6:D11 I6:I11" xr:uid="{6844225F-6EB8-4200-9520-010DE6D902BC}">
      <formula1>0</formula1>
    </dataValidation>
  </dataValidations>
  <pageMargins left="0.7" right="0.7" top="0.75" bottom="0.75" header="0.3" footer="0.3"/>
  <pageSetup paperSize="8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DB77B14BACEFB4A9E5CCE83E7B17274" ma:contentTypeVersion="14" ma:contentTypeDescription="Új dokumentum létrehozása." ma:contentTypeScope="" ma:versionID="46b76ca4c272c1f48fe091ced90637d7">
  <xsd:schema xmlns:xsd="http://www.w3.org/2001/XMLSchema" xmlns:xs="http://www.w3.org/2001/XMLSchema" xmlns:p="http://schemas.microsoft.com/office/2006/metadata/properties" xmlns:ns2="27913366-41ea-436c-9af8-ae032bcf6afe" xmlns:ns3="80e53dfd-c878-42ab-b0c8-25e196a01abf" targetNamespace="http://schemas.microsoft.com/office/2006/metadata/properties" ma:root="true" ma:fieldsID="4d4cf3ae7ceebb8b6465ece874077f35" ns2:_="" ns3:_="">
    <xsd:import namespace="27913366-41ea-436c-9af8-ae032bcf6afe"/>
    <xsd:import namespace="80e53dfd-c878-42ab-b0c8-25e196a01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13366-41ea-436c-9af8-ae032bcf6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Képcímkék" ma:readOnly="false" ma:fieldId="{5cf76f15-5ced-4ddc-b409-7134ff3c332f}" ma:taxonomyMulti="true" ma:sspId="c8957e54-0bf6-4a56-849b-b00df62b29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53dfd-c878-42ab-b0c8-25e196a01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e1ef46-0566-4117-9071-ab4d1e29919c}" ma:internalName="TaxCatchAll" ma:showField="CatchAllData" ma:web="80e53dfd-c878-42ab-b0c8-25e196a01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913366-41ea-436c-9af8-ae032bcf6afe">
      <Terms xmlns="http://schemas.microsoft.com/office/infopath/2007/PartnerControls"/>
    </lcf76f155ced4ddcb4097134ff3c332f>
    <TaxCatchAll xmlns="80e53dfd-c878-42ab-b0c8-25e196a01abf" xsi:nil="true"/>
  </documentManagement>
</p:properties>
</file>

<file path=customXml/itemProps1.xml><?xml version="1.0" encoding="utf-8"?>
<ds:datastoreItem xmlns:ds="http://schemas.openxmlformats.org/officeDocument/2006/customXml" ds:itemID="{B2176DBF-AE28-45AD-AEC1-A65AD4198739}"/>
</file>

<file path=customXml/itemProps2.xml><?xml version="1.0" encoding="utf-8"?>
<ds:datastoreItem xmlns:ds="http://schemas.openxmlformats.org/officeDocument/2006/customXml" ds:itemID="{124316C6-0A7D-410D-8A82-815E3D883D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57ECA3-A142-4C5D-9E8B-7F8D15953472}">
  <ds:schemaRefs>
    <ds:schemaRef ds:uri="http://schemas.microsoft.com/office/2006/metadata/properties"/>
    <ds:schemaRef ds:uri="http://schemas.microsoft.com/office/infopath/2007/PartnerControls"/>
    <ds:schemaRef ds:uri="27913366-41ea-436c-9af8-ae032bcf6afe"/>
    <ds:schemaRef ds:uri="80e53dfd-c878-42ab-b0c8-25e196a01a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Kőrösi-Szabó István</dc:creator>
  <cp:lastModifiedBy>dr. Kőrösi-Szabó István</cp:lastModifiedBy>
  <cp:lastPrinted>2023-04-17T08:39:52Z</cp:lastPrinted>
  <dcterms:created xsi:type="dcterms:W3CDTF">2022-12-15T12:42:45Z</dcterms:created>
  <dcterms:modified xsi:type="dcterms:W3CDTF">2023-05-09T12:56:35Z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0x010100FDB77B14BACEFB4A9E5CCE83E7B17274</vt:lpwstr>
  </property>
  <property fmtid="{D5CDD505-2E9C-101B-9397-08002B2CF9AE}" pid="3" name="MediaServiceImageTags">
    <vt:lpwstr/>
  </property>
</Properties>
</file>