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uhasz5j\Documents\Vágányzári pönálé\2022\"/>
    </mc:Choice>
  </mc:AlternateContent>
  <bookViews>
    <workbookView xWindow="0" yWindow="0" windowWidth="28800" windowHeight="12300" tabRatio="432"/>
  </bookViews>
  <sheets>
    <sheet name="munkaanyag" sheetId="7" r:id="rId1"/>
    <sheet name="Munka1" sheetId="8" r:id="rId2"/>
  </sheets>
  <definedNames>
    <definedName name="_xlnm._FilterDatabase" localSheetId="0" hidden="1">munkaanyag!$A$1:$K$1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7" l="1"/>
  <c r="G31" i="7"/>
  <c r="G28" i="7"/>
  <c r="G23" i="7"/>
  <c r="G15" i="7"/>
  <c r="G10" i="7"/>
  <c r="G6" i="7"/>
  <c r="G4" i="7"/>
  <c r="G25" i="7"/>
  <c r="G30" i="7"/>
  <c r="G29" i="7"/>
  <c r="G27" i="7"/>
  <c r="G14" i="7"/>
  <c r="G19" i="7"/>
  <c r="G13" i="7"/>
  <c r="G12" i="7"/>
  <c r="G7" i="7"/>
  <c r="G5" i="7"/>
  <c r="G3" i="7"/>
  <c r="G16" i="7"/>
  <c r="G18" i="7"/>
  <c r="G17" i="7"/>
  <c r="G8" i="7"/>
  <c r="G11" i="7"/>
  <c r="G21" i="7"/>
  <c r="G22" i="7"/>
  <c r="G26" i="7"/>
  <c r="G24" i="7"/>
  <c r="G20" i="7"/>
  <c r="G9" i="7"/>
</calcChain>
</file>

<file path=xl/sharedStrings.xml><?xml version="1.0" encoding="utf-8"?>
<sst xmlns="http://schemas.openxmlformats.org/spreadsheetml/2006/main" count="349" uniqueCount="96">
  <si>
    <t>Ssz.</t>
  </si>
  <si>
    <t>Vsz.</t>
  </si>
  <si>
    <t>Vágányzár kezdete</t>
  </si>
  <si>
    <t>Vágányzár vége</t>
  </si>
  <si>
    <t>Állomásköz</t>
  </si>
  <si>
    <t>Vágány</t>
  </si>
  <si>
    <t>Állomás</t>
  </si>
  <si>
    <t>Tartam</t>
  </si>
  <si>
    <t>vonali</t>
  </si>
  <si>
    <t>Balatonszentgyörgy</t>
  </si>
  <si>
    <t>Kiskorpád</t>
  </si>
  <si>
    <t>Dombóvár alsó</t>
  </si>
  <si>
    <t>Nagykanizsa</t>
  </si>
  <si>
    <t>Veszprém</t>
  </si>
  <si>
    <t>Ajka</t>
  </si>
  <si>
    <t>Várpalota</t>
  </si>
  <si>
    <t>Zalaszentiván</t>
  </si>
  <si>
    <t>Zirc</t>
  </si>
  <si>
    <t>Nagykapornak</t>
  </si>
  <si>
    <t>jobb</t>
  </si>
  <si>
    <t>bal</t>
  </si>
  <si>
    <t>jobb
bal</t>
  </si>
  <si>
    <t>Nyíregyháza</t>
  </si>
  <si>
    <t>vonal</t>
  </si>
  <si>
    <t>Tócóvölgy</t>
  </si>
  <si>
    <t>Balmazújváros</t>
  </si>
  <si>
    <t>Mende</t>
  </si>
  <si>
    <t>Sülysáp</t>
  </si>
  <si>
    <t>Kiskőrös</t>
  </si>
  <si>
    <t>Kalocsa</t>
  </si>
  <si>
    <t>Kiskunfélegyháza</t>
  </si>
  <si>
    <t>Szentes</t>
  </si>
  <si>
    <t>Baja</t>
  </si>
  <si>
    <t>Mátéházapuszta</t>
  </si>
  <si>
    <t>Baja-Külső</t>
  </si>
  <si>
    <t>Ferencváros</t>
  </si>
  <si>
    <t>Szentlőrinc</t>
  </si>
  <si>
    <t>Pécs</t>
  </si>
  <si>
    <t>Szigetvár</t>
  </si>
  <si>
    <t>Darány</t>
  </si>
  <si>
    <t>Villány</t>
  </si>
  <si>
    <t>Balassagyarmat</t>
  </si>
  <si>
    <t>Ipolytarnóc</t>
  </si>
  <si>
    <t>Rákosrendező</t>
  </si>
  <si>
    <t>Budapest-Nyugati</t>
  </si>
  <si>
    <t>Debrecen</t>
  </si>
  <si>
    <t>Vámospércs</t>
  </si>
  <si>
    <t>Vonali</t>
  </si>
  <si>
    <t xml:space="preserve">Bükkösd ipvk.  </t>
  </si>
  <si>
    <t>Budapest-Kelenföld</t>
  </si>
  <si>
    <t>Herend 
Szentgál 
Városlőd-Kislőd</t>
  </si>
  <si>
    <t>Budapest-Déli</t>
  </si>
  <si>
    <t>Pétfürdő
Hajmáskér</t>
  </si>
  <si>
    <t>Nyírábrány</t>
  </si>
  <si>
    <t>Sóstóhegy</t>
  </si>
  <si>
    <t>bal
jobb</t>
  </si>
  <si>
    <t>lokál 
jobb 
bal</t>
  </si>
  <si>
    <t>70 
2</t>
  </si>
  <si>
    <t>Budapest-Nyugati 
Rákosrendező</t>
  </si>
  <si>
    <t>Rákosrendező 
Angyalföld</t>
  </si>
  <si>
    <t>Mohács</t>
  </si>
  <si>
    <t>80 miskolc kitérő rejtés</t>
  </si>
  <si>
    <t>80 IVJ törlés</t>
  </si>
  <si>
    <t>100a nyugati - szolnok szakasz rejtés</t>
  </si>
  <si>
    <t>1-es vonal csak déli összekötő maradhat, többi rejtés</t>
  </si>
  <si>
    <t>120a útátjárók rejtés</t>
  </si>
  <si>
    <t>ebből PSZI-nek táblázat</t>
  </si>
  <si>
    <t>munkavédelmi lassújel</t>
  </si>
  <si>
    <t>00::00</t>
  </si>
  <si>
    <t>Kelenföld</t>
  </si>
  <si>
    <t>bal vágány</t>
  </si>
  <si>
    <t>nagygépes vágányszabályozás a II. vágányban (régi jobb)</t>
  </si>
  <si>
    <t>1 db merőleges lemez húzása, horgonyzás, nagygépes vágányszabályozás a II. vágányban (régi jobb), nagygépes vágányszabályozás a (II) (régi jobb)</t>
  </si>
  <si>
    <t>1 db merőleges lemez húzása, horgonyzás</t>
  </si>
  <si>
    <t>felvonulás B2-B3 között szádfalhúzás</t>
  </si>
  <si>
    <t>Cölöpfúrás és nappal furat anyag elszállítás</t>
  </si>
  <si>
    <t>horganyzás bontása bal vg helyéről KCR-el és bentmaradó lemez visszavágása (szükséges ha az I. hídfőt egyben építjük)</t>
  </si>
  <si>
    <t>horgonyzás bontása bal vg helyéről KCR-el és bentmaradó lemez visszavágása (szükséges ha az I. hídfőt egyben építjük)</t>
  </si>
  <si>
    <t>szádlemezek kihúzása (szükséges ha az I. hídfőt egyben építjük)</t>
  </si>
  <si>
    <t>Pályalemez korrózióvédelem, ellenék készítése</t>
  </si>
  <si>
    <t>horgonyzás bontása bal vg helyéről KCR-el és bentmaradó lemez visszavágása (szükséges ha az I. hídfőt 2 ütemben építjük )</t>
  </si>
  <si>
    <t>szádlemezek kihúzása (szükséges ha az I. hídfőt 2 ütemben építjük )</t>
  </si>
  <si>
    <t>jobb  vágány</t>
  </si>
  <si>
    <t>Sínek átfejtése</t>
  </si>
  <si>
    <t>bal  vágány</t>
  </si>
  <si>
    <t>Vágányátépítés (alépítmény, felépítmény, felsővezeték), vágányáthajtás a régi jobb vágányról a régi bal vágányra; a II-ről a III.vágányra.</t>
  </si>
  <si>
    <t>jobb vágány</t>
  </si>
  <si>
    <t>Felsővezeték építés pesti oldalon</t>
  </si>
  <si>
    <t>Próbaterhelés</t>
  </si>
  <si>
    <t>Vágányáthajtás az új I. vágányról a régi jobb vágányra; I-ről a II.vágányra</t>
  </si>
  <si>
    <t>Nagygépes vágányszabályozás a bal vágányban</t>
  </si>
  <si>
    <t>Nagygépes vágányszabályozás a jobb vágányban</t>
  </si>
  <si>
    <t>Mérővonat</t>
  </si>
  <si>
    <t>ok</t>
  </si>
  <si>
    <t>Dombóvár elág.</t>
  </si>
  <si>
    <t>Balatonszentgyörgy 
Sávoly 
Zalakomár 
Zalaszentjakab 
Nagyrécse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</si>
</sst>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.mm\.dd;@"/>
    <numFmt numFmtId="165" formatCode="h:mm:ss;@"/>
    <numFmt numFmtId="166" formatCode="[$-F400]h:mm:ss\ AM/PM"/>
    <numFmt numFmtId="167" formatCode="[h]:mm:ss;@"/>
    <numFmt numFmtId="168" formatCode="yyyy\-mm\-dd;@"/>
    <numFmt numFmtId="169" formatCode="hh:mm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/>
    <xf numFmtId="0" fontId="7" fillId="5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left" wrapText="1"/>
    </xf>
    <xf numFmtId="168" fontId="7" fillId="5" borderId="1" xfId="1" applyNumberFormat="1" applyFont="1" applyFill="1" applyBorder="1" applyAlignment="1">
      <alignment horizontal="center" vertical="center" wrapText="1"/>
    </xf>
    <xf numFmtId="169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8" fontId="7" fillId="0" borderId="1" xfId="1" applyNumberFormat="1" applyFont="1" applyFill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8" fontId="7" fillId="0" borderId="1" xfId="1" applyNumberFormat="1" applyFont="1" applyBorder="1" applyAlignment="1">
      <alignment horizontal="center" vertical="top" wrapText="1"/>
    </xf>
    <xf numFmtId="169" fontId="7" fillId="0" borderId="1" xfId="0" applyNumberFormat="1" applyFont="1" applyBorder="1" applyAlignment="1">
      <alignment horizontal="center" vertical="top" wrapText="1"/>
    </xf>
    <xf numFmtId="168" fontId="7" fillId="3" borderId="1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68" fontId="8" fillId="0" borderId="1" xfId="1" applyNumberFormat="1" applyFont="1" applyBorder="1" applyAlignment="1">
      <alignment horizontal="center" vertical="top" wrapText="1"/>
    </xf>
    <xf numFmtId="20" fontId="7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168" fontId="7" fillId="4" borderId="1" xfId="1" applyNumberFormat="1" applyFont="1" applyFill="1" applyBorder="1" applyAlignment="1">
      <alignment horizontal="center" vertical="top" wrapText="1"/>
    </xf>
    <xf numFmtId="169" fontId="7" fillId="4" borderId="1" xfId="0" applyNumberFormat="1" applyFont="1" applyFill="1" applyBorder="1" applyAlignment="1">
      <alignment horizontal="center" vertical="top" wrapText="1"/>
    </xf>
    <xf numFmtId="168" fontId="9" fillId="4" borderId="1" xfId="1" applyNumberFormat="1" applyFont="1" applyFill="1" applyBorder="1" applyAlignment="1">
      <alignment horizontal="center" vertical="top" wrapText="1"/>
    </xf>
    <xf numFmtId="169" fontId="9" fillId="4" borderId="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/>
    <xf numFmtId="0" fontId="3" fillId="0" borderId="0" xfId="0" applyFont="1"/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Fill="1" applyBorder="1" applyAlignment="1">
      <alignment horizontal="center" vertical="center" wrapText="1"/>
    </xf>
    <xf numFmtId="46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1" fontId="3" fillId="0" borderId="11" xfId="0" applyNumberFormat="1" applyFont="1" applyFill="1" applyBorder="1" applyAlignment="1">
      <alignment horizontal="center" vertical="center" wrapText="1"/>
    </xf>
    <xf numFmtId="14" fontId="3" fillId="0" borderId="10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11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6" fontId="3" fillId="0" borderId="7" xfId="0" applyNumberFormat="1" applyFont="1" applyFill="1" applyBorder="1" applyAlignment="1">
      <alignment horizontal="center" vertical="center" wrapText="1"/>
    </xf>
    <xf numFmtId="21" fontId="3" fillId="0" borderId="7" xfId="0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21" fontId="3" fillId="0" borderId="9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3" fillId="0" borderId="12" xfId="2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21" fontId="3" fillId="0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2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</cellXfs>
  <cellStyles count="16">
    <cellStyle name="Normál" xfId="0" builtinId="0"/>
    <cellStyle name="Normál 2" xfId="2"/>
    <cellStyle name="Normál 2 2" xfId="5"/>
    <cellStyle name="Normál 2 3" xfId="6"/>
    <cellStyle name="Normál 2 3 2" xfId="10"/>
    <cellStyle name="Normál 2 3 3" xfId="14"/>
    <cellStyle name="Normál 2 4" xfId="8"/>
    <cellStyle name="Normál 2 5" xfId="12"/>
    <cellStyle name="Normál 3" xfId="4"/>
    <cellStyle name="Normál 3 2" xfId="7"/>
    <cellStyle name="Normál 3 2 2" xfId="11"/>
    <cellStyle name="Normál 3 2 3" xfId="15"/>
    <cellStyle name="Normál 3 3" xfId="9"/>
    <cellStyle name="Normál 3 4" xfId="13"/>
    <cellStyle name="Normál 4" xfId="3"/>
    <cellStyle name="Normál_vgztervminta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4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defaultRowHeight="15.75" x14ac:dyDescent="0.25"/>
  <cols>
    <col min="1" max="1" width="6.7109375" style="3" bestFit="1" customWidth="1"/>
    <col min="2" max="2" width="7" style="6" bestFit="1" customWidth="1"/>
    <col min="3" max="3" width="11.85546875" style="3" bestFit="1" customWidth="1"/>
    <col min="4" max="4" width="10.140625" style="3" bestFit="1" customWidth="1"/>
    <col min="5" max="5" width="11.85546875" style="3" bestFit="1" customWidth="1"/>
    <col min="6" max="6" width="11.28515625" style="3" bestFit="1" customWidth="1"/>
    <col min="7" max="7" width="12.5703125" style="3" customWidth="1"/>
    <col min="8" max="9" width="20" style="3" customWidth="1"/>
    <col min="10" max="10" width="10.140625" style="3" bestFit="1" customWidth="1"/>
    <col min="11" max="11" width="19.85546875" style="3" customWidth="1"/>
    <col min="12" max="16384" width="9.140625" style="3"/>
  </cols>
  <sheetData>
    <row r="1" spans="1:11" s="1" customFormat="1" ht="15.75" customHeight="1" x14ac:dyDescent="0.25">
      <c r="A1" s="80" t="s">
        <v>0</v>
      </c>
      <c r="B1" s="2" t="s">
        <v>1</v>
      </c>
      <c r="C1" s="83" t="s">
        <v>2</v>
      </c>
      <c r="D1" s="84"/>
      <c r="E1" s="82" t="s">
        <v>3</v>
      </c>
      <c r="F1" s="82"/>
      <c r="G1" s="2" t="s">
        <v>7</v>
      </c>
      <c r="H1" s="82" t="s">
        <v>4</v>
      </c>
      <c r="I1" s="82"/>
      <c r="J1" s="2" t="s">
        <v>5</v>
      </c>
      <c r="K1" s="75" t="s">
        <v>6</v>
      </c>
    </row>
    <row r="2" spans="1:11" x14ac:dyDescent="0.25">
      <c r="A2" s="81">
        <v>1</v>
      </c>
      <c r="B2" s="69">
        <v>108</v>
      </c>
      <c r="C2" s="48">
        <v>44542</v>
      </c>
      <c r="D2" s="49">
        <v>0</v>
      </c>
      <c r="E2" s="44">
        <v>44862</v>
      </c>
      <c r="F2" s="57">
        <v>0.99930555555555556</v>
      </c>
      <c r="G2" s="67">
        <f t="shared" ref="G2:G31" si="0">E2-C2+F2-D2</f>
        <v>320.99930555555557</v>
      </c>
      <c r="H2" s="61" t="s">
        <v>24</v>
      </c>
      <c r="I2" s="40" t="s">
        <v>25</v>
      </c>
      <c r="J2" s="69" t="s">
        <v>8</v>
      </c>
      <c r="K2" s="76"/>
    </row>
    <row r="3" spans="1:11" x14ac:dyDescent="0.25">
      <c r="A3" s="81">
        <v>2</v>
      </c>
      <c r="B3" s="70">
        <v>66</v>
      </c>
      <c r="C3" s="50">
        <v>44636</v>
      </c>
      <c r="D3" s="51">
        <v>0</v>
      </c>
      <c r="E3" s="45">
        <v>44649</v>
      </c>
      <c r="F3" s="58">
        <v>0.99930555555555556</v>
      </c>
      <c r="G3" s="67">
        <f t="shared" si="0"/>
        <v>13.999305555555555</v>
      </c>
      <c r="H3" s="62" t="s">
        <v>40</v>
      </c>
      <c r="I3" s="41" t="s">
        <v>60</v>
      </c>
      <c r="J3" s="70" t="s">
        <v>8</v>
      </c>
      <c r="K3" s="77"/>
    </row>
    <row r="4" spans="1:11" ht="31.5" x14ac:dyDescent="0.25">
      <c r="A4" s="81">
        <v>3</v>
      </c>
      <c r="B4" s="69">
        <v>20</v>
      </c>
      <c r="C4" s="48">
        <v>44641</v>
      </c>
      <c r="D4" s="49">
        <v>6.25E-2</v>
      </c>
      <c r="E4" s="44">
        <v>44648</v>
      </c>
      <c r="F4" s="57">
        <v>0.99930555555555556</v>
      </c>
      <c r="G4" s="67">
        <f t="shared" si="0"/>
        <v>7.9368055555555559</v>
      </c>
      <c r="H4" s="61" t="s">
        <v>15</v>
      </c>
      <c r="I4" s="40" t="s">
        <v>13</v>
      </c>
      <c r="J4" s="69" t="s">
        <v>8</v>
      </c>
      <c r="K4" s="76" t="s">
        <v>52</v>
      </c>
    </row>
    <row r="5" spans="1:11" x14ac:dyDescent="0.25">
      <c r="A5" s="81">
        <v>4</v>
      </c>
      <c r="B5" s="70">
        <v>78</v>
      </c>
      <c r="C5" s="50">
        <v>44648</v>
      </c>
      <c r="D5" s="51">
        <v>0</v>
      </c>
      <c r="E5" s="45">
        <v>44661</v>
      </c>
      <c r="F5" s="58">
        <v>0.99930555555555556</v>
      </c>
      <c r="G5" s="67">
        <f t="shared" si="0"/>
        <v>13.999305555555555</v>
      </c>
      <c r="H5" s="62" t="s">
        <v>41</v>
      </c>
      <c r="I5" s="41" t="s">
        <v>42</v>
      </c>
      <c r="J5" s="70" t="s">
        <v>8</v>
      </c>
      <c r="K5" s="77"/>
    </row>
    <row r="6" spans="1:11" x14ac:dyDescent="0.25">
      <c r="A6" s="81">
        <v>5</v>
      </c>
      <c r="B6" s="70">
        <v>40</v>
      </c>
      <c r="C6" s="52">
        <v>44677</v>
      </c>
      <c r="D6" s="51">
        <v>4.1666666666666664E-2</v>
      </c>
      <c r="E6" s="45">
        <v>44703</v>
      </c>
      <c r="F6" s="58">
        <v>0.99930555555555556</v>
      </c>
      <c r="G6" s="67">
        <f t="shared" si="0"/>
        <v>26.957638888888887</v>
      </c>
      <c r="H6" s="62" t="s">
        <v>94</v>
      </c>
      <c r="I6" s="41" t="s">
        <v>48</v>
      </c>
      <c r="J6" s="70" t="s">
        <v>8</v>
      </c>
      <c r="K6" s="78"/>
    </row>
    <row r="7" spans="1:11" x14ac:dyDescent="0.25">
      <c r="A7" s="81">
        <v>6</v>
      </c>
      <c r="B7" s="70">
        <v>66</v>
      </c>
      <c r="C7" s="50">
        <v>44683</v>
      </c>
      <c r="D7" s="51">
        <v>0</v>
      </c>
      <c r="E7" s="45">
        <v>44701</v>
      </c>
      <c r="F7" s="58">
        <v>0.99930555555555556</v>
      </c>
      <c r="G7" s="67">
        <f t="shared" si="0"/>
        <v>18.999305555555555</v>
      </c>
      <c r="H7" s="62" t="s">
        <v>40</v>
      </c>
      <c r="I7" s="41" t="s">
        <v>60</v>
      </c>
      <c r="J7" s="70" t="s">
        <v>8</v>
      </c>
      <c r="K7" s="77"/>
    </row>
    <row r="8" spans="1:11" s="5" customFormat="1" x14ac:dyDescent="0.25">
      <c r="A8" s="81">
        <v>7</v>
      </c>
      <c r="B8" s="69">
        <v>105</v>
      </c>
      <c r="C8" s="48">
        <v>44683</v>
      </c>
      <c r="D8" s="49">
        <v>0.27777777777777779</v>
      </c>
      <c r="E8" s="44">
        <v>44712</v>
      </c>
      <c r="F8" s="57">
        <v>0.83333333333333337</v>
      </c>
      <c r="G8" s="67">
        <f t="shared" si="0"/>
        <v>29.555555555555554</v>
      </c>
      <c r="H8" s="63"/>
      <c r="I8" s="38"/>
      <c r="J8" s="71"/>
      <c r="K8" s="76" t="s">
        <v>46</v>
      </c>
    </row>
    <row r="9" spans="1:11" s="4" customFormat="1" x14ac:dyDescent="0.25">
      <c r="A9" s="81">
        <v>8</v>
      </c>
      <c r="B9" s="70">
        <v>41</v>
      </c>
      <c r="C9" s="52">
        <v>44692</v>
      </c>
      <c r="D9" s="53">
        <v>0</v>
      </c>
      <c r="E9" s="46">
        <v>44704</v>
      </c>
      <c r="F9" s="59">
        <v>0.16666666666666666</v>
      </c>
      <c r="G9" s="67">
        <f t="shared" si="0"/>
        <v>12.166666666666666</v>
      </c>
      <c r="H9" s="62"/>
      <c r="I9" s="41"/>
      <c r="J9" s="70"/>
      <c r="K9" s="77" t="s">
        <v>10</v>
      </c>
    </row>
    <row r="10" spans="1:11" s="4" customFormat="1" x14ac:dyDescent="0.25">
      <c r="A10" s="81">
        <v>9</v>
      </c>
      <c r="B10" s="72">
        <v>153</v>
      </c>
      <c r="C10" s="54">
        <v>44697</v>
      </c>
      <c r="D10" s="55">
        <v>0</v>
      </c>
      <c r="E10" s="47">
        <v>44710</v>
      </c>
      <c r="F10" s="60">
        <v>0.99930555555555556</v>
      </c>
      <c r="G10" s="67">
        <f t="shared" si="0"/>
        <v>13.999305555555555</v>
      </c>
      <c r="H10" s="64" t="s">
        <v>28</v>
      </c>
      <c r="I10" s="42" t="s">
        <v>29</v>
      </c>
      <c r="J10" s="72" t="s">
        <v>8</v>
      </c>
      <c r="K10" s="79"/>
    </row>
    <row r="11" spans="1:11" s="4" customFormat="1" x14ac:dyDescent="0.25">
      <c r="A11" s="81">
        <v>10</v>
      </c>
      <c r="B11" s="69">
        <v>105</v>
      </c>
      <c r="C11" s="48">
        <v>44697</v>
      </c>
      <c r="D11" s="49">
        <v>0.27777777777777779</v>
      </c>
      <c r="E11" s="44">
        <v>44707</v>
      </c>
      <c r="F11" s="57">
        <v>0.27777777777777779</v>
      </c>
      <c r="G11" s="67">
        <f t="shared" si="0"/>
        <v>10</v>
      </c>
      <c r="H11" s="65" t="s">
        <v>45</v>
      </c>
      <c r="I11" s="43" t="s">
        <v>53</v>
      </c>
      <c r="J11" s="73" t="s">
        <v>23</v>
      </c>
      <c r="K11" s="76" t="s">
        <v>46</v>
      </c>
    </row>
    <row r="12" spans="1:11" s="4" customFormat="1" x14ac:dyDescent="0.25">
      <c r="A12" s="81">
        <v>11</v>
      </c>
      <c r="B12" s="72">
        <v>153</v>
      </c>
      <c r="C12" s="54">
        <v>44714</v>
      </c>
      <c r="D12" s="55">
        <v>0</v>
      </c>
      <c r="E12" s="47">
        <v>44728</v>
      </c>
      <c r="F12" s="60">
        <v>0.99930555555555556</v>
      </c>
      <c r="G12" s="67">
        <f t="shared" si="0"/>
        <v>14.999305555555555</v>
      </c>
      <c r="H12" s="64" t="s">
        <v>28</v>
      </c>
      <c r="I12" s="42" t="s">
        <v>29</v>
      </c>
      <c r="J12" s="72" t="s">
        <v>8</v>
      </c>
      <c r="K12" s="79"/>
    </row>
    <row r="13" spans="1:11" s="4" customFormat="1" ht="63" x14ac:dyDescent="0.25">
      <c r="A13" s="81">
        <v>12</v>
      </c>
      <c r="B13" s="69" t="s">
        <v>57</v>
      </c>
      <c r="C13" s="48">
        <v>44730</v>
      </c>
      <c r="D13" s="49">
        <v>0</v>
      </c>
      <c r="E13" s="44">
        <v>44738</v>
      </c>
      <c r="F13" s="57">
        <v>0.99930555555555556</v>
      </c>
      <c r="G13" s="67">
        <f t="shared" si="0"/>
        <v>8.999305555555555</v>
      </c>
      <c r="H13" s="61" t="s">
        <v>58</v>
      </c>
      <c r="I13" s="40" t="s">
        <v>59</v>
      </c>
      <c r="J13" s="69" t="s">
        <v>56</v>
      </c>
      <c r="K13" s="76" t="s">
        <v>43</v>
      </c>
    </row>
    <row r="14" spans="1:11" ht="47.25" x14ac:dyDescent="0.25">
      <c r="A14" s="81">
        <v>13</v>
      </c>
      <c r="B14" s="70">
        <v>20</v>
      </c>
      <c r="C14" s="52">
        <v>44730</v>
      </c>
      <c r="D14" s="53">
        <v>0</v>
      </c>
      <c r="E14" s="46">
        <v>44801</v>
      </c>
      <c r="F14" s="59">
        <v>0.99930555555555556</v>
      </c>
      <c r="G14" s="67">
        <f t="shared" si="0"/>
        <v>71.999305555555551</v>
      </c>
      <c r="H14" s="62" t="s">
        <v>13</v>
      </c>
      <c r="I14" s="41" t="s">
        <v>14</v>
      </c>
      <c r="J14" s="70" t="s">
        <v>8</v>
      </c>
      <c r="K14" s="77" t="s">
        <v>50</v>
      </c>
    </row>
    <row r="15" spans="1:11" x14ac:dyDescent="0.25">
      <c r="A15" s="81">
        <v>14</v>
      </c>
      <c r="B15" s="69">
        <v>11</v>
      </c>
      <c r="C15" s="48">
        <v>44730</v>
      </c>
      <c r="D15" s="49">
        <v>0</v>
      </c>
      <c r="E15" s="44">
        <v>44801</v>
      </c>
      <c r="F15" s="57">
        <v>0.99930555555555556</v>
      </c>
      <c r="G15" s="67">
        <f t="shared" si="0"/>
        <v>71.999305555555551</v>
      </c>
      <c r="H15" s="61" t="s">
        <v>17</v>
      </c>
      <c r="I15" s="40" t="s">
        <v>13</v>
      </c>
      <c r="J15" s="69" t="s">
        <v>8</v>
      </c>
      <c r="K15" s="76"/>
    </row>
    <row r="16" spans="1:11" x14ac:dyDescent="0.25">
      <c r="A16" s="81">
        <v>15</v>
      </c>
      <c r="B16" s="72">
        <v>147</v>
      </c>
      <c r="C16" s="54">
        <v>44730</v>
      </c>
      <c r="D16" s="55">
        <v>0.19444444444444445</v>
      </c>
      <c r="E16" s="47">
        <v>44790</v>
      </c>
      <c r="F16" s="60">
        <v>0.94444444444444453</v>
      </c>
      <c r="G16" s="67">
        <f t="shared" si="0"/>
        <v>60.75</v>
      </c>
      <c r="H16" s="64" t="s">
        <v>30</v>
      </c>
      <c r="I16" s="42" t="s">
        <v>31</v>
      </c>
      <c r="J16" s="72" t="s">
        <v>8</v>
      </c>
      <c r="K16" s="79"/>
    </row>
    <row r="17" spans="1:11" x14ac:dyDescent="0.25">
      <c r="A17" s="81">
        <v>16</v>
      </c>
      <c r="B17" s="72">
        <v>154</v>
      </c>
      <c r="C17" s="54">
        <v>44732</v>
      </c>
      <c r="D17" s="55">
        <v>0.1423611111111111</v>
      </c>
      <c r="E17" s="47">
        <v>44745</v>
      </c>
      <c r="F17" s="60">
        <v>0.90972222222222221</v>
      </c>
      <c r="G17" s="67">
        <f t="shared" si="0"/>
        <v>13.767361111111111</v>
      </c>
      <c r="H17" s="64" t="s">
        <v>32</v>
      </c>
      <c r="I17" s="42" t="s">
        <v>33</v>
      </c>
      <c r="J17" s="72" t="s">
        <v>8</v>
      </c>
      <c r="K17" s="79" t="s">
        <v>32</v>
      </c>
    </row>
    <row r="18" spans="1:11" x14ac:dyDescent="0.25">
      <c r="A18" s="81">
        <v>17</v>
      </c>
      <c r="B18" s="72">
        <v>391</v>
      </c>
      <c r="C18" s="54">
        <v>44732</v>
      </c>
      <c r="D18" s="55">
        <v>0.1423611111111111</v>
      </c>
      <c r="E18" s="47">
        <v>44745</v>
      </c>
      <c r="F18" s="60">
        <v>0.90972222222222221</v>
      </c>
      <c r="G18" s="67">
        <f t="shared" si="0"/>
        <v>13.767361111111111</v>
      </c>
      <c r="H18" s="64" t="s">
        <v>32</v>
      </c>
      <c r="I18" s="42" t="s">
        <v>34</v>
      </c>
      <c r="J18" s="72" t="s">
        <v>8</v>
      </c>
      <c r="K18" s="79" t="s">
        <v>32</v>
      </c>
    </row>
    <row r="19" spans="1:11" ht="31.5" x14ac:dyDescent="0.25">
      <c r="A19" s="81">
        <v>18</v>
      </c>
      <c r="B19" s="69">
        <v>70</v>
      </c>
      <c r="C19" s="48">
        <v>44739</v>
      </c>
      <c r="D19" s="49">
        <v>0</v>
      </c>
      <c r="E19" s="44">
        <v>44752</v>
      </c>
      <c r="F19" s="57">
        <v>0.99930555555555556</v>
      </c>
      <c r="G19" s="67">
        <f t="shared" si="0"/>
        <v>13.999305555555555</v>
      </c>
      <c r="H19" s="61" t="s">
        <v>44</v>
      </c>
      <c r="I19" s="40" t="s">
        <v>43</v>
      </c>
      <c r="J19" s="69" t="s">
        <v>55</v>
      </c>
      <c r="K19" s="76" t="s">
        <v>43</v>
      </c>
    </row>
    <row r="20" spans="1:11" x14ac:dyDescent="0.25">
      <c r="A20" s="81">
        <v>19</v>
      </c>
      <c r="B20" s="70">
        <v>41</v>
      </c>
      <c r="C20" s="52">
        <v>44748</v>
      </c>
      <c r="D20" s="53">
        <v>0</v>
      </c>
      <c r="E20" s="46">
        <v>44773</v>
      </c>
      <c r="F20" s="59">
        <v>0.16666666666666666</v>
      </c>
      <c r="G20" s="67">
        <f t="shared" si="0"/>
        <v>25.166666666666668</v>
      </c>
      <c r="H20" s="66"/>
      <c r="I20" s="68"/>
      <c r="J20" s="74"/>
      <c r="K20" s="77" t="s">
        <v>11</v>
      </c>
    </row>
    <row r="21" spans="1:11" x14ac:dyDescent="0.25">
      <c r="A21" s="81">
        <v>20</v>
      </c>
      <c r="B21" s="70">
        <v>1</v>
      </c>
      <c r="C21" s="50">
        <v>44750</v>
      </c>
      <c r="D21" s="51">
        <v>0.89583333333333304</v>
      </c>
      <c r="E21" s="45">
        <v>44773</v>
      </c>
      <c r="F21" s="58">
        <v>0.22916666666666699</v>
      </c>
      <c r="G21" s="67">
        <f t="shared" si="0"/>
        <v>22.333333333333336</v>
      </c>
      <c r="H21" s="62" t="s">
        <v>35</v>
      </c>
      <c r="I21" s="41" t="s">
        <v>69</v>
      </c>
      <c r="J21" s="70" t="s">
        <v>20</v>
      </c>
      <c r="K21" s="77"/>
    </row>
    <row r="22" spans="1:11" x14ac:dyDescent="0.25">
      <c r="A22" s="81">
        <v>21</v>
      </c>
      <c r="B22" s="70">
        <v>1</v>
      </c>
      <c r="C22" s="50">
        <v>44773</v>
      </c>
      <c r="D22" s="51">
        <v>0.89583333333333337</v>
      </c>
      <c r="E22" s="45">
        <v>44788</v>
      </c>
      <c r="F22" s="58">
        <v>0.22916666666666666</v>
      </c>
      <c r="G22" s="67">
        <f t="shared" si="0"/>
        <v>14.333333333333332</v>
      </c>
      <c r="H22" s="62" t="s">
        <v>35</v>
      </c>
      <c r="I22" s="41" t="s">
        <v>69</v>
      </c>
      <c r="J22" s="70" t="s">
        <v>19</v>
      </c>
      <c r="K22" s="77"/>
    </row>
    <row r="23" spans="1:11" x14ac:dyDescent="0.25">
      <c r="A23" s="81">
        <v>22</v>
      </c>
      <c r="B23" s="69">
        <v>17</v>
      </c>
      <c r="C23" s="48">
        <v>44774</v>
      </c>
      <c r="D23" s="49">
        <v>0</v>
      </c>
      <c r="E23" s="44">
        <v>44787</v>
      </c>
      <c r="F23" s="57">
        <v>0.99930555555555556</v>
      </c>
      <c r="G23" s="67">
        <f t="shared" si="0"/>
        <v>13.999305555555555</v>
      </c>
      <c r="H23" s="61" t="s">
        <v>16</v>
      </c>
      <c r="I23" s="40" t="s">
        <v>18</v>
      </c>
      <c r="J23" s="69" t="s">
        <v>8</v>
      </c>
      <c r="K23" s="76"/>
    </row>
    <row r="24" spans="1:11" x14ac:dyDescent="0.25">
      <c r="A24" s="81">
        <v>23</v>
      </c>
      <c r="B24" s="69">
        <v>120</v>
      </c>
      <c r="C24" s="48">
        <v>44787</v>
      </c>
      <c r="D24" s="56">
        <v>0.41666666666666669</v>
      </c>
      <c r="E24" s="44">
        <v>44802</v>
      </c>
      <c r="F24" s="57">
        <v>0.16666666666666666</v>
      </c>
      <c r="G24" s="67">
        <f t="shared" si="0"/>
        <v>14.75</v>
      </c>
      <c r="H24" s="61" t="s">
        <v>26</v>
      </c>
      <c r="I24" s="40" t="s">
        <v>27</v>
      </c>
      <c r="J24" s="69" t="s">
        <v>20</v>
      </c>
      <c r="K24" s="76"/>
    </row>
    <row r="25" spans="1:11" ht="31.5" x14ac:dyDescent="0.25">
      <c r="A25" s="81">
        <v>24</v>
      </c>
      <c r="B25" s="69">
        <v>30</v>
      </c>
      <c r="C25" s="48">
        <v>44802</v>
      </c>
      <c r="D25" s="49">
        <v>0</v>
      </c>
      <c r="E25" s="44">
        <v>45058</v>
      </c>
      <c r="F25" s="57">
        <v>0.99930555555555556</v>
      </c>
      <c r="G25" s="67">
        <f t="shared" si="0"/>
        <v>256.99930555555557</v>
      </c>
      <c r="H25" s="61" t="s">
        <v>51</v>
      </c>
      <c r="I25" s="40" t="s">
        <v>49</v>
      </c>
      <c r="J25" s="69" t="s">
        <v>21</v>
      </c>
      <c r="K25" s="76" t="s">
        <v>51</v>
      </c>
    </row>
    <row r="26" spans="1:11" x14ac:dyDescent="0.25">
      <c r="A26" s="81">
        <v>25</v>
      </c>
      <c r="B26" s="69">
        <v>120</v>
      </c>
      <c r="C26" s="48">
        <v>44802</v>
      </c>
      <c r="D26" s="56">
        <v>0.16666666666666666</v>
      </c>
      <c r="E26" s="44">
        <v>44816</v>
      </c>
      <c r="F26" s="57">
        <v>0.16666666666666666</v>
      </c>
      <c r="G26" s="67">
        <f t="shared" si="0"/>
        <v>14</v>
      </c>
      <c r="H26" s="61" t="s">
        <v>26</v>
      </c>
      <c r="I26" s="40" t="s">
        <v>27</v>
      </c>
      <c r="J26" s="69" t="s">
        <v>20</v>
      </c>
      <c r="K26" s="76"/>
    </row>
    <row r="27" spans="1:11" x14ac:dyDescent="0.25">
      <c r="A27" s="81">
        <v>26</v>
      </c>
      <c r="B27" s="69">
        <v>60</v>
      </c>
      <c r="C27" s="48">
        <v>44816</v>
      </c>
      <c r="D27" s="49">
        <v>0</v>
      </c>
      <c r="E27" s="44">
        <v>44834</v>
      </c>
      <c r="F27" s="57">
        <v>0.99930555555555556</v>
      </c>
      <c r="G27" s="67">
        <f t="shared" si="0"/>
        <v>18.999305555555555</v>
      </c>
      <c r="H27" s="65" t="s">
        <v>39</v>
      </c>
      <c r="I27" s="43" t="s">
        <v>38</v>
      </c>
      <c r="J27" s="73" t="s">
        <v>8</v>
      </c>
      <c r="K27" s="76" t="s">
        <v>38</v>
      </c>
    </row>
    <row r="28" spans="1:11" ht="31.5" x14ac:dyDescent="0.25">
      <c r="A28" s="81">
        <v>27</v>
      </c>
      <c r="B28" s="69">
        <v>30</v>
      </c>
      <c r="C28" s="48">
        <v>44830</v>
      </c>
      <c r="D28" s="49">
        <v>0</v>
      </c>
      <c r="E28" s="44">
        <v>44843</v>
      </c>
      <c r="F28" s="57">
        <v>1.9993055555555554</v>
      </c>
      <c r="G28" s="67">
        <f t="shared" si="0"/>
        <v>14.999305555555555</v>
      </c>
      <c r="H28" s="61" t="s">
        <v>51</v>
      </c>
      <c r="I28" s="40" t="s">
        <v>49</v>
      </c>
      <c r="J28" s="69" t="s">
        <v>21</v>
      </c>
      <c r="K28" s="76" t="s">
        <v>51</v>
      </c>
    </row>
    <row r="29" spans="1:11" x14ac:dyDescent="0.25">
      <c r="A29" s="81">
        <v>28</v>
      </c>
      <c r="B29" s="70">
        <v>40</v>
      </c>
      <c r="C29" s="52">
        <v>44835</v>
      </c>
      <c r="D29" s="51">
        <v>0</v>
      </c>
      <c r="E29" s="46">
        <v>44841</v>
      </c>
      <c r="F29" s="58">
        <v>0.99930555555555556</v>
      </c>
      <c r="G29" s="67">
        <f t="shared" si="0"/>
        <v>6.9993055555555559</v>
      </c>
      <c r="H29" s="62" t="s">
        <v>36</v>
      </c>
      <c r="I29" s="41" t="s">
        <v>37</v>
      </c>
      <c r="J29" s="70" t="s">
        <v>47</v>
      </c>
      <c r="K29" s="77"/>
    </row>
    <row r="30" spans="1:11" x14ac:dyDescent="0.25">
      <c r="A30" s="81">
        <v>29</v>
      </c>
      <c r="B30" s="73">
        <v>100</v>
      </c>
      <c r="C30" s="48">
        <v>44837</v>
      </c>
      <c r="D30" s="49">
        <v>0</v>
      </c>
      <c r="E30" s="44">
        <v>44843</v>
      </c>
      <c r="F30" s="57">
        <v>0.99930555555555556</v>
      </c>
      <c r="G30" s="67">
        <f t="shared" si="0"/>
        <v>6.9993055555555559</v>
      </c>
      <c r="H30" s="61" t="s">
        <v>22</v>
      </c>
      <c r="I30" s="40" t="s">
        <v>54</v>
      </c>
      <c r="J30" s="69" t="s">
        <v>19</v>
      </c>
      <c r="K30" s="76" t="s">
        <v>22</v>
      </c>
    </row>
    <row r="31" spans="1:11" ht="94.5" x14ac:dyDescent="0.25">
      <c r="A31" s="81">
        <v>30</v>
      </c>
      <c r="B31" s="69">
        <v>30</v>
      </c>
      <c r="C31" s="48">
        <v>44844</v>
      </c>
      <c r="D31" s="49">
        <v>0</v>
      </c>
      <c r="E31" s="44">
        <v>44855</v>
      </c>
      <c r="F31" s="57">
        <v>1.9993055555555554</v>
      </c>
      <c r="G31" s="67">
        <f t="shared" si="0"/>
        <v>12.999305555555555</v>
      </c>
      <c r="H31" s="61" t="s">
        <v>9</v>
      </c>
      <c r="I31" s="40" t="s">
        <v>12</v>
      </c>
      <c r="J31" s="69" t="s">
        <v>8</v>
      </c>
      <c r="K31" s="77" t="s">
        <v>95</v>
      </c>
    </row>
    <row r="32" spans="1:11" x14ac:dyDescent="0.25">
      <c r="A32" s="7"/>
      <c r="B32" s="8"/>
      <c r="C32" s="9"/>
      <c r="D32" s="10"/>
      <c r="E32" s="9"/>
      <c r="F32" s="11"/>
      <c r="G32" s="12"/>
      <c r="H32" s="14"/>
      <c r="I32" s="14"/>
      <c r="J32" s="13"/>
      <c r="K32" s="8"/>
    </row>
    <row r="33" spans="1:11" x14ac:dyDescent="0.25">
      <c r="A33" s="7"/>
      <c r="B33" s="8"/>
      <c r="C33" s="9"/>
      <c r="D33" s="10"/>
      <c r="E33" s="9"/>
      <c r="F33" s="11"/>
      <c r="G33" s="12"/>
      <c r="H33" s="14"/>
      <c r="I33" s="14"/>
      <c r="J33" s="13"/>
      <c r="K33" s="8"/>
    </row>
    <row r="34" spans="1:11" x14ac:dyDescent="0.25">
      <c r="H34" s="39"/>
      <c r="I34" s="39"/>
    </row>
    <row r="35" spans="1:11" x14ac:dyDescent="0.25">
      <c r="H35" s="39"/>
      <c r="I35" s="39"/>
    </row>
    <row r="36" spans="1:11" x14ac:dyDescent="0.25">
      <c r="H36" s="39"/>
      <c r="I36" s="39"/>
    </row>
    <row r="37" spans="1:11" x14ac:dyDescent="0.25">
      <c r="H37" s="39"/>
      <c r="I37" s="39"/>
    </row>
    <row r="38" spans="1:11" x14ac:dyDescent="0.25">
      <c r="H38" s="39"/>
      <c r="I38" s="39"/>
    </row>
    <row r="39" spans="1:11" x14ac:dyDescent="0.25">
      <c r="H39" s="39"/>
      <c r="I39" s="39"/>
    </row>
    <row r="40" spans="1:11" x14ac:dyDescent="0.25">
      <c r="H40" s="39"/>
      <c r="I40" s="39"/>
    </row>
    <row r="41" spans="1:11" x14ac:dyDescent="0.25">
      <c r="H41" s="39"/>
      <c r="I41" s="39"/>
    </row>
    <row r="42" spans="1:11" x14ac:dyDescent="0.25">
      <c r="H42" s="39"/>
      <c r="I42" s="39"/>
    </row>
  </sheetData>
  <autoFilter ref="A1:K1">
    <filterColumn colId="2" showButton="0"/>
    <filterColumn colId="4" showButton="0"/>
    <filterColumn colId="7" showButton="0"/>
  </autoFilter>
  <sortState ref="A2:U454">
    <sortCondition ref="C2:C454"/>
    <sortCondition ref="D2:D454"/>
  </sortState>
  <mergeCells count="3">
    <mergeCell ref="H1:I1"/>
    <mergeCell ref="C1:D1"/>
    <mergeCell ref="E1:F1"/>
  </mergeCells>
  <dataValidations disablePrompts="1" count="1">
    <dataValidation type="list" allowBlank="1" showInputMessage="1" showErrorMessage="1" sqref="F18:F25">
      <formula1>"kiz,bez"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58"/>
  <sheetViews>
    <sheetView workbookViewId="0">
      <selection activeCell="A5" sqref="A5"/>
    </sheetView>
  </sheetViews>
  <sheetFormatPr defaultRowHeight="15" x14ac:dyDescent="0.25"/>
  <cols>
    <col min="9" max="9" width="13" customWidth="1"/>
    <col min="11" max="11" width="11.28515625" bestFit="1" customWidth="1"/>
    <col min="12" max="12" width="46.140625" customWidth="1"/>
    <col min="13" max="13" width="10.140625" bestFit="1" customWidth="1"/>
    <col min="15" max="15" width="10.140625" bestFit="1" customWidth="1"/>
  </cols>
  <sheetData>
    <row r="1" spans="1:16" x14ac:dyDescent="0.25">
      <c r="A1" t="s">
        <v>93</v>
      </c>
      <c r="B1" t="s">
        <v>64</v>
      </c>
      <c r="I1" s="19" t="s">
        <v>35</v>
      </c>
      <c r="J1" s="19" t="s">
        <v>69</v>
      </c>
      <c r="K1" s="15" t="s">
        <v>70</v>
      </c>
      <c r="L1" s="16" t="s">
        <v>67</v>
      </c>
      <c r="M1" s="17">
        <v>44542</v>
      </c>
      <c r="N1" s="18">
        <v>0</v>
      </c>
      <c r="O1" s="17">
        <v>44905</v>
      </c>
      <c r="P1" s="18">
        <v>0.22916666666666666</v>
      </c>
    </row>
    <row r="2" spans="1:16" x14ac:dyDescent="0.25">
      <c r="A2" t="s">
        <v>93</v>
      </c>
      <c r="B2" t="s">
        <v>63</v>
      </c>
      <c r="I2" s="19" t="s">
        <v>35</v>
      </c>
      <c r="J2" s="19" t="s">
        <v>69</v>
      </c>
      <c r="K2" s="15" t="s">
        <v>86</v>
      </c>
      <c r="L2" s="16" t="s">
        <v>67</v>
      </c>
      <c r="M2" s="17">
        <v>44542</v>
      </c>
      <c r="N2" s="18" t="s">
        <v>68</v>
      </c>
      <c r="O2" s="17">
        <v>44905</v>
      </c>
      <c r="P2" s="18">
        <v>0.22916666666666666</v>
      </c>
    </row>
    <row r="3" spans="1:16" ht="25.5" x14ac:dyDescent="0.25">
      <c r="A3" t="s">
        <v>93</v>
      </c>
      <c r="B3" t="s">
        <v>61</v>
      </c>
      <c r="I3" s="19" t="s">
        <v>35</v>
      </c>
      <c r="J3" s="19" t="s">
        <v>69</v>
      </c>
      <c r="K3" s="19" t="s">
        <v>70</v>
      </c>
      <c r="L3" s="20" t="s">
        <v>71</v>
      </c>
      <c r="M3" s="21">
        <v>44578</v>
      </c>
      <c r="N3" s="22">
        <v>0.89583333333333337</v>
      </c>
      <c r="O3" s="21">
        <v>44579</v>
      </c>
      <c r="P3" s="22">
        <v>0.22916666666666666</v>
      </c>
    </row>
    <row r="4" spans="1:16" ht="38.25" x14ac:dyDescent="0.25">
      <c r="A4" t="s">
        <v>93</v>
      </c>
      <c r="B4" t="s">
        <v>62</v>
      </c>
      <c r="I4" s="23" t="s">
        <v>35</v>
      </c>
      <c r="J4" s="23" t="s">
        <v>69</v>
      </c>
      <c r="K4" s="19" t="s">
        <v>70</v>
      </c>
      <c r="L4" s="20" t="s">
        <v>72</v>
      </c>
      <c r="M4" s="21">
        <v>44585</v>
      </c>
      <c r="N4" s="22">
        <v>0.89583333333333337</v>
      </c>
      <c r="O4" s="21">
        <v>44586</v>
      </c>
      <c r="P4" s="22">
        <v>0.22916666666666666</v>
      </c>
    </row>
    <row r="5" spans="1:16" x14ac:dyDescent="0.25">
      <c r="A5" t="s">
        <v>93</v>
      </c>
      <c r="B5" t="s">
        <v>65</v>
      </c>
      <c r="I5" s="23" t="s">
        <v>35</v>
      </c>
      <c r="J5" s="23" t="s">
        <v>69</v>
      </c>
      <c r="K5" s="24" t="s">
        <v>70</v>
      </c>
      <c r="L5" s="25" t="s">
        <v>73</v>
      </c>
      <c r="M5" s="26">
        <v>44586</v>
      </c>
      <c r="N5" s="27">
        <v>0.89583333333333337</v>
      </c>
      <c r="O5" s="26">
        <v>44587</v>
      </c>
      <c r="P5" s="27">
        <v>0.22916666666666666</v>
      </c>
    </row>
    <row r="6" spans="1:16" x14ac:dyDescent="0.25">
      <c r="I6" s="23" t="s">
        <v>35</v>
      </c>
      <c r="J6" s="23" t="s">
        <v>69</v>
      </c>
      <c r="K6" s="24" t="s">
        <v>70</v>
      </c>
      <c r="L6" s="25" t="s">
        <v>74</v>
      </c>
      <c r="M6" s="26">
        <v>44587</v>
      </c>
      <c r="N6" s="27">
        <v>0.89583333333333337</v>
      </c>
      <c r="O6" s="26">
        <v>44588</v>
      </c>
      <c r="P6" s="27">
        <v>0.22916666666666666</v>
      </c>
    </row>
    <row r="7" spans="1:16" x14ac:dyDescent="0.25">
      <c r="B7" t="s">
        <v>66</v>
      </c>
      <c r="I7" s="23" t="s">
        <v>35</v>
      </c>
      <c r="J7" s="23" t="s">
        <v>69</v>
      </c>
      <c r="K7" s="24" t="s">
        <v>70</v>
      </c>
      <c r="L7" s="25" t="s">
        <v>74</v>
      </c>
      <c r="M7" s="26">
        <v>44588</v>
      </c>
      <c r="N7" s="27">
        <v>0.89583333333333337</v>
      </c>
      <c r="O7" s="28">
        <v>44589</v>
      </c>
      <c r="P7" s="27">
        <v>0.22916666666666666</v>
      </c>
    </row>
    <row r="8" spans="1:16" x14ac:dyDescent="0.25">
      <c r="I8" s="23" t="s">
        <v>35</v>
      </c>
      <c r="J8" s="23" t="s">
        <v>69</v>
      </c>
      <c r="K8" s="24" t="s">
        <v>70</v>
      </c>
      <c r="L8" s="25" t="s">
        <v>74</v>
      </c>
      <c r="M8" s="28">
        <v>44589</v>
      </c>
      <c r="N8" s="27">
        <v>0.89583333333333337</v>
      </c>
      <c r="O8" s="28">
        <v>44590</v>
      </c>
      <c r="P8" s="27">
        <v>0.22916666666666666</v>
      </c>
    </row>
    <row r="9" spans="1:16" x14ac:dyDescent="0.25">
      <c r="I9" s="23" t="s">
        <v>35</v>
      </c>
      <c r="J9" s="23" t="s">
        <v>69</v>
      </c>
      <c r="K9" s="24" t="s">
        <v>70</v>
      </c>
      <c r="L9" s="25" t="s">
        <v>74</v>
      </c>
      <c r="M9" s="28">
        <v>44592</v>
      </c>
      <c r="N9" s="27">
        <v>0.89583333333333337</v>
      </c>
      <c r="O9" s="28">
        <v>44593</v>
      </c>
      <c r="P9" s="27">
        <v>0.22916666666666666</v>
      </c>
    </row>
    <row r="10" spans="1:16" x14ac:dyDescent="0.25">
      <c r="I10" s="23" t="s">
        <v>35</v>
      </c>
      <c r="J10" s="23" t="s">
        <v>69</v>
      </c>
      <c r="K10" s="24" t="s">
        <v>70</v>
      </c>
      <c r="L10" s="25" t="s">
        <v>74</v>
      </c>
      <c r="M10" s="28">
        <v>44593</v>
      </c>
      <c r="N10" s="27">
        <v>0.89583333333333337</v>
      </c>
      <c r="O10" s="28">
        <v>44594</v>
      </c>
      <c r="P10" s="27">
        <v>0.22916666666666666</v>
      </c>
    </row>
    <row r="11" spans="1:16" x14ac:dyDescent="0.25">
      <c r="I11" s="23" t="s">
        <v>35</v>
      </c>
      <c r="J11" s="23" t="s">
        <v>69</v>
      </c>
      <c r="K11" s="24" t="s">
        <v>70</v>
      </c>
      <c r="L11" s="25" t="s">
        <v>74</v>
      </c>
      <c r="M11" s="28">
        <v>44594</v>
      </c>
      <c r="N11" s="27">
        <v>0.89583333333333337</v>
      </c>
      <c r="O11" s="28">
        <v>44595</v>
      </c>
      <c r="P11" s="27">
        <v>0.22916666666666666</v>
      </c>
    </row>
    <row r="12" spans="1:16" x14ac:dyDescent="0.25">
      <c r="I12" s="23" t="s">
        <v>35</v>
      </c>
      <c r="J12" s="23" t="s">
        <v>69</v>
      </c>
      <c r="K12" s="24" t="s">
        <v>70</v>
      </c>
      <c r="L12" s="25" t="s">
        <v>74</v>
      </c>
      <c r="M12" s="28">
        <v>44595</v>
      </c>
      <c r="N12" s="27">
        <v>0.89583333333333337</v>
      </c>
      <c r="O12" s="28">
        <v>44596</v>
      </c>
      <c r="P12" s="27">
        <v>0.22916666666666666</v>
      </c>
    </row>
    <row r="13" spans="1:16" x14ac:dyDescent="0.25">
      <c r="I13" s="23" t="s">
        <v>35</v>
      </c>
      <c r="J13" s="23" t="s">
        <v>69</v>
      </c>
      <c r="K13" s="24" t="s">
        <v>70</v>
      </c>
      <c r="L13" s="29" t="s">
        <v>75</v>
      </c>
      <c r="M13" s="28">
        <v>44599</v>
      </c>
      <c r="N13" s="27">
        <v>0.89583333333333337</v>
      </c>
      <c r="O13" s="28">
        <v>44600</v>
      </c>
      <c r="P13" s="27">
        <v>0.22916666666666666</v>
      </c>
    </row>
    <row r="14" spans="1:16" x14ac:dyDescent="0.25">
      <c r="I14" s="23" t="s">
        <v>35</v>
      </c>
      <c r="J14" s="23" t="s">
        <v>69</v>
      </c>
      <c r="K14" s="24" t="s">
        <v>70</v>
      </c>
      <c r="L14" s="29" t="s">
        <v>75</v>
      </c>
      <c r="M14" s="28">
        <v>44600</v>
      </c>
      <c r="N14" s="27">
        <v>0.89583333333333337</v>
      </c>
      <c r="O14" s="28">
        <v>44601</v>
      </c>
      <c r="P14" s="27">
        <v>0.22916666666666666</v>
      </c>
    </row>
    <row r="15" spans="1:16" x14ac:dyDescent="0.25">
      <c r="I15" s="23" t="s">
        <v>35</v>
      </c>
      <c r="J15" s="23" t="s">
        <v>69</v>
      </c>
      <c r="K15" s="24" t="s">
        <v>70</v>
      </c>
      <c r="L15" s="29" t="s">
        <v>75</v>
      </c>
      <c r="M15" s="28">
        <v>44601</v>
      </c>
      <c r="N15" s="27">
        <v>0.89583333333333337</v>
      </c>
      <c r="O15" s="30">
        <v>44602</v>
      </c>
      <c r="P15" s="27">
        <v>0.22916666666666666</v>
      </c>
    </row>
    <row r="16" spans="1:16" x14ac:dyDescent="0.25">
      <c r="I16" s="23" t="s">
        <v>35</v>
      </c>
      <c r="J16" s="23" t="s">
        <v>69</v>
      </c>
      <c r="K16" s="24" t="s">
        <v>70</v>
      </c>
      <c r="L16" s="29" t="s">
        <v>75</v>
      </c>
      <c r="M16" s="30">
        <v>44602</v>
      </c>
      <c r="N16" s="27">
        <v>0.89583333333333337</v>
      </c>
      <c r="O16" s="30">
        <v>44603</v>
      </c>
      <c r="P16" s="27">
        <v>0.22916666666666666</v>
      </c>
    </row>
    <row r="17" spans="9:16" x14ac:dyDescent="0.25">
      <c r="I17" s="23" t="s">
        <v>35</v>
      </c>
      <c r="J17" s="23" t="s">
        <v>69</v>
      </c>
      <c r="K17" s="24" t="s">
        <v>70</v>
      </c>
      <c r="L17" s="29" t="s">
        <v>75</v>
      </c>
      <c r="M17" s="30">
        <v>44603</v>
      </c>
      <c r="N17" s="27">
        <v>0.89583333333333337</v>
      </c>
      <c r="O17" s="30">
        <v>44604</v>
      </c>
      <c r="P17" s="27">
        <v>0.22916666666666666</v>
      </c>
    </row>
    <row r="18" spans="9:16" x14ac:dyDescent="0.25">
      <c r="I18" s="23" t="s">
        <v>35</v>
      </c>
      <c r="J18" s="23" t="s">
        <v>69</v>
      </c>
      <c r="K18" s="24" t="s">
        <v>70</v>
      </c>
      <c r="L18" s="29" t="s">
        <v>75</v>
      </c>
      <c r="M18" s="30">
        <v>44606</v>
      </c>
      <c r="N18" s="27">
        <v>0.89583333333333337</v>
      </c>
      <c r="O18" s="30">
        <v>44607</v>
      </c>
      <c r="P18" s="27">
        <v>0.22916666666666666</v>
      </c>
    </row>
    <row r="19" spans="9:16" x14ac:dyDescent="0.25">
      <c r="I19" s="23" t="s">
        <v>35</v>
      </c>
      <c r="J19" s="23" t="s">
        <v>69</v>
      </c>
      <c r="K19" s="24" t="s">
        <v>70</v>
      </c>
      <c r="L19" s="29" t="s">
        <v>75</v>
      </c>
      <c r="M19" s="28">
        <v>44607</v>
      </c>
      <c r="N19" s="27">
        <v>0.89583333333333337</v>
      </c>
      <c r="O19" s="26">
        <v>44608</v>
      </c>
      <c r="P19" s="27">
        <v>0.22916666666666666</v>
      </c>
    </row>
    <row r="20" spans="9:16" x14ac:dyDescent="0.25">
      <c r="I20" s="23" t="s">
        <v>35</v>
      </c>
      <c r="J20" s="23" t="s">
        <v>69</v>
      </c>
      <c r="K20" s="24" t="s">
        <v>70</v>
      </c>
      <c r="L20" s="29" t="s">
        <v>75</v>
      </c>
      <c r="M20" s="26">
        <v>44608</v>
      </c>
      <c r="N20" s="27">
        <v>0.89583333333333337</v>
      </c>
      <c r="O20" s="26">
        <v>44609</v>
      </c>
      <c r="P20" s="27">
        <v>0.22916666666666666</v>
      </c>
    </row>
    <row r="21" spans="9:16" x14ac:dyDescent="0.25">
      <c r="I21" s="23" t="s">
        <v>35</v>
      </c>
      <c r="J21" s="23" t="s">
        <v>69</v>
      </c>
      <c r="K21" s="24" t="s">
        <v>70</v>
      </c>
      <c r="L21" s="29" t="s">
        <v>75</v>
      </c>
      <c r="M21" s="26">
        <v>44609</v>
      </c>
      <c r="N21" s="27">
        <v>0.89583333333333337</v>
      </c>
      <c r="O21" s="30">
        <v>44610</v>
      </c>
      <c r="P21" s="27">
        <v>0.22916666666666666</v>
      </c>
    </row>
    <row r="22" spans="9:16" x14ac:dyDescent="0.25">
      <c r="I22" s="23" t="s">
        <v>35</v>
      </c>
      <c r="J22" s="23" t="s">
        <v>69</v>
      </c>
      <c r="K22" s="24" t="s">
        <v>70</v>
      </c>
      <c r="L22" s="29" t="s">
        <v>75</v>
      </c>
      <c r="M22" s="30">
        <v>44610</v>
      </c>
      <c r="N22" s="27">
        <v>0.89583333333333337</v>
      </c>
      <c r="O22" s="26">
        <v>44611</v>
      </c>
      <c r="P22" s="27">
        <v>0.22916666666666666</v>
      </c>
    </row>
    <row r="23" spans="9:16" ht="38.25" x14ac:dyDescent="0.25">
      <c r="I23" s="23" t="s">
        <v>35</v>
      </c>
      <c r="J23" s="23" t="s">
        <v>69</v>
      </c>
      <c r="K23" s="24" t="s">
        <v>70</v>
      </c>
      <c r="L23" s="25" t="s">
        <v>76</v>
      </c>
      <c r="M23" s="30">
        <v>44641</v>
      </c>
      <c r="N23" s="31">
        <v>0.89583333333333337</v>
      </c>
      <c r="O23" s="26">
        <v>44642</v>
      </c>
      <c r="P23" s="27">
        <v>0.22916666666666666</v>
      </c>
    </row>
    <row r="24" spans="9:16" ht="38.25" x14ac:dyDescent="0.25">
      <c r="I24" s="23" t="s">
        <v>35</v>
      </c>
      <c r="J24" s="23" t="s">
        <v>69</v>
      </c>
      <c r="K24" s="24" t="s">
        <v>70</v>
      </c>
      <c r="L24" s="25" t="s">
        <v>77</v>
      </c>
      <c r="M24" s="30">
        <v>44642</v>
      </c>
      <c r="N24" s="31">
        <v>0.89583333333333337</v>
      </c>
      <c r="O24" s="26">
        <v>44643</v>
      </c>
      <c r="P24" s="27">
        <v>0.22916666666666666</v>
      </c>
    </row>
    <row r="25" spans="9:16" ht="25.5" x14ac:dyDescent="0.25">
      <c r="I25" s="23" t="s">
        <v>35</v>
      </c>
      <c r="J25" s="23" t="s">
        <v>69</v>
      </c>
      <c r="K25" s="24" t="s">
        <v>70</v>
      </c>
      <c r="L25" s="25" t="s">
        <v>78</v>
      </c>
      <c r="M25" s="30">
        <v>44643</v>
      </c>
      <c r="N25" s="31">
        <v>0.89583333333333337</v>
      </c>
      <c r="O25" s="26">
        <v>44644</v>
      </c>
      <c r="P25" s="27">
        <v>0.22916666666666666</v>
      </c>
    </row>
    <row r="26" spans="9:16" x14ac:dyDescent="0.25">
      <c r="I26" s="23" t="s">
        <v>35</v>
      </c>
      <c r="J26" s="23" t="s">
        <v>69</v>
      </c>
      <c r="K26" s="24" t="s">
        <v>70</v>
      </c>
      <c r="L26" s="25" t="s">
        <v>79</v>
      </c>
      <c r="M26" s="30">
        <v>44676</v>
      </c>
      <c r="N26" s="31">
        <v>0.89583333333333337</v>
      </c>
      <c r="O26" s="30">
        <v>44677</v>
      </c>
      <c r="P26" s="27">
        <v>0.22916666666666666</v>
      </c>
    </row>
    <row r="27" spans="9:16" x14ac:dyDescent="0.25">
      <c r="I27" s="23" t="s">
        <v>35</v>
      </c>
      <c r="J27" s="23" t="s">
        <v>69</v>
      </c>
      <c r="K27" s="24" t="s">
        <v>70</v>
      </c>
      <c r="L27" s="25" t="s">
        <v>79</v>
      </c>
      <c r="M27" s="30">
        <v>44677</v>
      </c>
      <c r="N27" s="31">
        <v>0.89583333333333337</v>
      </c>
      <c r="O27" s="30">
        <v>44678</v>
      </c>
      <c r="P27" s="27">
        <v>0.22916666666666666</v>
      </c>
    </row>
    <row r="28" spans="9:16" x14ac:dyDescent="0.25">
      <c r="I28" s="23" t="s">
        <v>35</v>
      </c>
      <c r="J28" s="23" t="s">
        <v>69</v>
      </c>
      <c r="K28" s="24" t="s">
        <v>70</v>
      </c>
      <c r="L28" s="25" t="s">
        <v>79</v>
      </c>
      <c r="M28" s="30">
        <v>44678</v>
      </c>
      <c r="N28" s="31">
        <v>0.89583333333333337</v>
      </c>
      <c r="O28" s="30">
        <v>44679</v>
      </c>
      <c r="P28" s="27">
        <v>0.22916666666666666</v>
      </c>
    </row>
    <row r="29" spans="9:16" x14ac:dyDescent="0.25">
      <c r="I29" s="23" t="s">
        <v>35</v>
      </c>
      <c r="J29" s="23" t="s">
        <v>69</v>
      </c>
      <c r="K29" s="24" t="s">
        <v>70</v>
      </c>
      <c r="L29" s="25" t="s">
        <v>79</v>
      </c>
      <c r="M29" s="30">
        <v>44679</v>
      </c>
      <c r="N29" s="31">
        <v>0.89583333333333337</v>
      </c>
      <c r="O29" s="30">
        <v>44680</v>
      </c>
      <c r="P29" s="27">
        <v>0.22916666666666666</v>
      </c>
    </row>
    <row r="30" spans="9:16" x14ac:dyDescent="0.25">
      <c r="I30" s="23" t="s">
        <v>35</v>
      </c>
      <c r="J30" s="23" t="s">
        <v>69</v>
      </c>
      <c r="K30" s="24" t="s">
        <v>70</v>
      </c>
      <c r="L30" s="25" t="s">
        <v>79</v>
      </c>
      <c r="M30" s="30">
        <v>44680</v>
      </c>
      <c r="N30" s="31">
        <v>0.89583333333333337</v>
      </c>
      <c r="O30" s="30">
        <v>44681</v>
      </c>
      <c r="P30" s="27">
        <v>0.22916666666666666</v>
      </c>
    </row>
    <row r="31" spans="9:16" x14ac:dyDescent="0.25">
      <c r="I31" s="23" t="s">
        <v>35</v>
      </c>
      <c r="J31" s="23" t="s">
        <v>69</v>
      </c>
      <c r="K31" s="24" t="s">
        <v>70</v>
      </c>
      <c r="L31" s="25" t="s">
        <v>79</v>
      </c>
      <c r="M31" s="30">
        <v>44683</v>
      </c>
      <c r="N31" s="31">
        <v>0.89583333333333337</v>
      </c>
      <c r="O31" s="30">
        <v>44684</v>
      </c>
      <c r="P31" s="27">
        <v>0.22916666666666666</v>
      </c>
    </row>
    <row r="32" spans="9:16" x14ac:dyDescent="0.25">
      <c r="I32" s="23" t="s">
        <v>35</v>
      </c>
      <c r="J32" s="23" t="s">
        <v>69</v>
      </c>
      <c r="K32" s="24" t="s">
        <v>70</v>
      </c>
      <c r="L32" s="25" t="s">
        <v>79</v>
      </c>
      <c r="M32" s="30">
        <v>44684</v>
      </c>
      <c r="N32" s="31">
        <v>0.89583333333333337</v>
      </c>
      <c r="O32" s="30">
        <v>44685</v>
      </c>
      <c r="P32" s="27">
        <v>0.22916666666666666</v>
      </c>
    </row>
    <row r="33" spans="9:16" x14ac:dyDescent="0.25">
      <c r="I33" s="23" t="s">
        <v>35</v>
      </c>
      <c r="J33" s="23" t="s">
        <v>69</v>
      </c>
      <c r="K33" s="24" t="s">
        <v>70</v>
      </c>
      <c r="L33" s="25" t="s">
        <v>79</v>
      </c>
      <c r="M33" s="30">
        <v>44685</v>
      </c>
      <c r="N33" s="31">
        <v>0.89583333333333337</v>
      </c>
      <c r="O33" s="30">
        <v>44686</v>
      </c>
      <c r="P33" s="27">
        <v>0.22916666666666666</v>
      </c>
    </row>
    <row r="34" spans="9:16" x14ac:dyDescent="0.25">
      <c r="I34" s="23" t="s">
        <v>35</v>
      </c>
      <c r="J34" s="23" t="s">
        <v>69</v>
      </c>
      <c r="K34" s="24" t="s">
        <v>70</v>
      </c>
      <c r="L34" s="25" t="s">
        <v>79</v>
      </c>
      <c r="M34" s="30">
        <v>44686</v>
      </c>
      <c r="N34" s="31">
        <v>0.89583333333333337</v>
      </c>
      <c r="O34" s="30">
        <v>44687</v>
      </c>
      <c r="P34" s="27">
        <v>0.22916666666666666</v>
      </c>
    </row>
    <row r="35" spans="9:16" x14ac:dyDescent="0.25">
      <c r="I35" s="23" t="s">
        <v>35</v>
      </c>
      <c r="J35" s="23" t="s">
        <v>69</v>
      </c>
      <c r="K35" s="24" t="s">
        <v>70</v>
      </c>
      <c r="L35" s="25" t="s">
        <v>79</v>
      </c>
      <c r="M35" s="30">
        <v>44687</v>
      </c>
      <c r="N35" s="31">
        <v>0.89583333333333337</v>
      </c>
      <c r="O35" s="30">
        <v>44688</v>
      </c>
      <c r="P35" s="27">
        <v>0.22916666666666666</v>
      </c>
    </row>
    <row r="36" spans="9:16" x14ac:dyDescent="0.25">
      <c r="I36" s="23" t="s">
        <v>35</v>
      </c>
      <c r="J36" s="23" t="s">
        <v>69</v>
      </c>
      <c r="K36" s="24" t="s">
        <v>70</v>
      </c>
      <c r="L36" s="25" t="s">
        <v>79</v>
      </c>
      <c r="M36" s="30">
        <v>44690</v>
      </c>
      <c r="N36" s="31">
        <v>0.89583333333333337</v>
      </c>
      <c r="O36" s="30">
        <v>44691</v>
      </c>
      <c r="P36" s="27">
        <v>0.22916666666666666</v>
      </c>
    </row>
    <row r="37" spans="9:16" x14ac:dyDescent="0.25">
      <c r="I37" s="23" t="s">
        <v>35</v>
      </c>
      <c r="J37" s="23" t="s">
        <v>69</v>
      </c>
      <c r="K37" s="24" t="s">
        <v>70</v>
      </c>
      <c r="L37" s="25" t="s">
        <v>79</v>
      </c>
      <c r="M37" s="30">
        <v>44691</v>
      </c>
      <c r="N37" s="31">
        <v>0.89583333333333337</v>
      </c>
      <c r="O37" s="30">
        <v>44692</v>
      </c>
      <c r="P37" s="27">
        <v>0.22916666666666666</v>
      </c>
    </row>
    <row r="38" spans="9:16" x14ac:dyDescent="0.25">
      <c r="I38" s="23" t="s">
        <v>35</v>
      </c>
      <c r="J38" s="23" t="s">
        <v>69</v>
      </c>
      <c r="K38" s="24" t="s">
        <v>70</v>
      </c>
      <c r="L38" s="25" t="s">
        <v>79</v>
      </c>
      <c r="M38" s="30">
        <v>44692</v>
      </c>
      <c r="N38" s="31">
        <v>0.89583333333333337</v>
      </c>
      <c r="O38" s="30">
        <v>44693</v>
      </c>
      <c r="P38" s="27">
        <v>0.22916666666666666</v>
      </c>
    </row>
    <row r="39" spans="9:16" x14ac:dyDescent="0.25">
      <c r="I39" s="23" t="s">
        <v>35</v>
      </c>
      <c r="J39" s="23" t="s">
        <v>69</v>
      </c>
      <c r="K39" s="24" t="s">
        <v>70</v>
      </c>
      <c r="L39" s="25" t="s">
        <v>79</v>
      </c>
      <c r="M39" s="30">
        <v>44693</v>
      </c>
      <c r="N39" s="31">
        <v>0.89583333333333337</v>
      </c>
      <c r="O39" s="30">
        <v>44694</v>
      </c>
      <c r="P39" s="27">
        <v>0.22916666666666666</v>
      </c>
    </row>
    <row r="40" spans="9:16" x14ac:dyDescent="0.25">
      <c r="I40" s="23" t="s">
        <v>35</v>
      </c>
      <c r="J40" s="23" t="s">
        <v>69</v>
      </c>
      <c r="K40" s="24" t="s">
        <v>70</v>
      </c>
      <c r="L40" s="25" t="s">
        <v>79</v>
      </c>
      <c r="M40" s="30">
        <v>44694</v>
      </c>
      <c r="N40" s="31">
        <v>0.89583333333333337</v>
      </c>
      <c r="O40" s="30">
        <v>44695</v>
      </c>
      <c r="P40" s="27">
        <v>0.22916666666666666</v>
      </c>
    </row>
    <row r="41" spans="9:16" x14ac:dyDescent="0.25">
      <c r="I41" s="23" t="s">
        <v>35</v>
      </c>
      <c r="J41" s="23" t="s">
        <v>69</v>
      </c>
      <c r="K41" s="24" t="s">
        <v>70</v>
      </c>
      <c r="L41" s="25" t="s">
        <v>79</v>
      </c>
      <c r="M41" s="30">
        <v>44697</v>
      </c>
      <c r="N41" s="31">
        <v>0.89583333333333337</v>
      </c>
      <c r="O41" s="30">
        <v>44698</v>
      </c>
      <c r="P41" s="27">
        <v>0.22916666666666666</v>
      </c>
    </row>
    <row r="42" spans="9:16" x14ac:dyDescent="0.25">
      <c r="I42" s="23" t="s">
        <v>35</v>
      </c>
      <c r="J42" s="23" t="s">
        <v>69</v>
      </c>
      <c r="K42" s="24" t="s">
        <v>70</v>
      </c>
      <c r="L42" s="25" t="s">
        <v>79</v>
      </c>
      <c r="M42" s="30">
        <v>44698</v>
      </c>
      <c r="N42" s="31">
        <v>0.89583333333333337</v>
      </c>
      <c r="O42" s="30">
        <v>44699</v>
      </c>
      <c r="P42" s="27">
        <v>0.22916666666666666</v>
      </c>
    </row>
    <row r="43" spans="9:16" x14ac:dyDescent="0.25">
      <c r="I43" s="23" t="s">
        <v>35</v>
      </c>
      <c r="J43" s="23" t="s">
        <v>69</v>
      </c>
      <c r="K43" s="24" t="s">
        <v>70</v>
      </c>
      <c r="L43" s="25" t="s">
        <v>79</v>
      </c>
      <c r="M43" s="30">
        <v>44699</v>
      </c>
      <c r="N43" s="31">
        <v>0.89583333333333337</v>
      </c>
      <c r="O43" s="30">
        <v>44700</v>
      </c>
      <c r="P43" s="27">
        <v>0.22916666666666666</v>
      </c>
    </row>
    <row r="44" spans="9:16" x14ac:dyDescent="0.25">
      <c r="I44" s="23" t="s">
        <v>35</v>
      </c>
      <c r="J44" s="23" t="s">
        <v>69</v>
      </c>
      <c r="K44" s="24" t="s">
        <v>70</v>
      </c>
      <c r="L44" s="25" t="s">
        <v>79</v>
      </c>
      <c r="M44" s="30">
        <v>44700</v>
      </c>
      <c r="N44" s="31">
        <v>0.89583333333333337</v>
      </c>
      <c r="O44" s="30">
        <v>44701</v>
      </c>
      <c r="P44" s="27">
        <v>0.22916666666666666</v>
      </c>
    </row>
    <row r="45" spans="9:16" x14ac:dyDescent="0.25">
      <c r="I45" s="23" t="s">
        <v>35</v>
      </c>
      <c r="J45" s="23" t="s">
        <v>69</v>
      </c>
      <c r="K45" s="24" t="s">
        <v>70</v>
      </c>
      <c r="L45" s="25" t="s">
        <v>79</v>
      </c>
      <c r="M45" s="30">
        <v>44701</v>
      </c>
      <c r="N45" s="31">
        <v>0.89583333333333337</v>
      </c>
      <c r="O45" s="30">
        <v>44702</v>
      </c>
      <c r="P45" s="27">
        <v>0.22916666666666666</v>
      </c>
    </row>
    <row r="46" spans="9:16" ht="38.25" x14ac:dyDescent="0.25">
      <c r="I46" s="23" t="s">
        <v>35</v>
      </c>
      <c r="J46" s="23" t="s">
        <v>69</v>
      </c>
      <c r="K46" s="24" t="s">
        <v>70</v>
      </c>
      <c r="L46" s="25" t="s">
        <v>80</v>
      </c>
      <c r="M46" s="26">
        <v>44726</v>
      </c>
      <c r="N46" s="27">
        <v>0.89583333333333337</v>
      </c>
      <c r="O46" s="26">
        <v>44727</v>
      </c>
      <c r="P46" s="27">
        <v>0.22916666666666666</v>
      </c>
    </row>
    <row r="47" spans="9:16" ht="38.25" x14ac:dyDescent="0.25">
      <c r="I47" s="23" t="s">
        <v>35</v>
      </c>
      <c r="J47" s="23" t="s">
        <v>69</v>
      </c>
      <c r="K47" s="24" t="s">
        <v>70</v>
      </c>
      <c r="L47" s="25" t="s">
        <v>80</v>
      </c>
      <c r="M47" s="26">
        <v>44727</v>
      </c>
      <c r="N47" s="27">
        <v>0.89583333333333337</v>
      </c>
      <c r="O47" s="26">
        <v>44728</v>
      </c>
      <c r="P47" s="27">
        <v>0.22916666666666666</v>
      </c>
    </row>
    <row r="48" spans="9:16" ht="25.5" x14ac:dyDescent="0.25">
      <c r="I48" s="23" t="s">
        <v>35</v>
      </c>
      <c r="J48" s="23" t="s">
        <v>69</v>
      </c>
      <c r="K48" s="24" t="s">
        <v>70</v>
      </c>
      <c r="L48" s="25" t="s">
        <v>81</v>
      </c>
      <c r="M48" s="26">
        <v>44728</v>
      </c>
      <c r="N48" s="27">
        <v>0.89583333333333337</v>
      </c>
      <c r="O48" s="26">
        <v>44729</v>
      </c>
      <c r="P48" s="27">
        <v>0.22916666666666666</v>
      </c>
    </row>
    <row r="49" spans="9:16" x14ac:dyDescent="0.25">
      <c r="I49" s="19" t="s">
        <v>35</v>
      </c>
      <c r="J49" s="19" t="s">
        <v>69</v>
      </c>
      <c r="K49" s="19" t="s">
        <v>82</v>
      </c>
      <c r="L49" s="20" t="s">
        <v>83</v>
      </c>
      <c r="M49" s="21">
        <v>44739</v>
      </c>
      <c r="N49" s="22">
        <v>0.89583333333333304</v>
      </c>
      <c r="O49" s="21">
        <v>44740</v>
      </c>
      <c r="P49" s="22">
        <v>0.22916666666666699</v>
      </c>
    </row>
    <row r="50" spans="9:16" x14ac:dyDescent="0.25">
      <c r="I50" s="19" t="s">
        <v>35</v>
      </c>
      <c r="J50" s="19" t="s">
        <v>69</v>
      </c>
      <c r="K50" s="19" t="s">
        <v>70</v>
      </c>
      <c r="L50" s="20" t="s">
        <v>83</v>
      </c>
      <c r="M50" s="21">
        <v>44740</v>
      </c>
      <c r="N50" s="22">
        <v>0.89583333333333304</v>
      </c>
      <c r="O50" s="21">
        <v>44741</v>
      </c>
      <c r="P50" s="22">
        <v>0.22916666666666699</v>
      </c>
    </row>
    <row r="51" spans="9:16" ht="38.25" x14ac:dyDescent="0.25">
      <c r="I51" s="32" t="s">
        <v>35</v>
      </c>
      <c r="J51" s="32" t="s">
        <v>69</v>
      </c>
      <c r="K51" s="32" t="s">
        <v>84</v>
      </c>
      <c r="L51" s="33" t="s">
        <v>85</v>
      </c>
      <c r="M51" s="34">
        <v>44750</v>
      </c>
      <c r="N51" s="35">
        <v>0.89583333333333304</v>
      </c>
      <c r="O51" s="34">
        <v>44773</v>
      </c>
      <c r="P51" s="35">
        <v>0.22916666666666699</v>
      </c>
    </row>
    <row r="52" spans="9:16" x14ac:dyDescent="0.25">
      <c r="I52" s="19" t="s">
        <v>35</v>
      </c>
      <c r="J52" s="19" t="s">
        <v>69</v>
      </c>
      <c r="K52" s="19" t="s">
        <v>86</v>
      </c>
      <c r="L52" s="20" t="s">
        <v>87</v>
      </c>
      <c r="M52" s="36">
        <v>44751</v>
      </c>
      <c r="N52" s="37">
        <v>2.0833333333333332E-2</v>
      </c>
      <c r="O52" s="36">
        <v>44751</v>
      </c>
      <c r="P52" s="37">
        <v>0.1875</v>
      </c>
    </row>
    <row r="53" spans="9:16" x14ac:dyDescent="0.25">
      <c r="I53" s="19" t="s">
        <v>35</v>
      </c>
      <c r="J53" s="19" t="s">
        <v>69</v>
      </c>
      <c r="K53" s="19" t="s">
        <v>86</v>
      </c>
      <c r="L53" s="20" t="s">
        <v>87</v>
      </c>
      <c r="M53" s="36">
        <v>44752</v>
      </c>
      <c r="N53" s="37">
        <v>2.0833333333333332E-2</v>
      </c>
      <c r="O53" s="36">
        <v>44752</v>
      </c>
      <c r="P53" s="37">
        <v>0.1875</v>
      </c>
    </row>
    <row r="54" spans="9:16" x14ac:dyDescent="0.25">
      <c r="I54" s="19" t="s">
        <v>35</v>
      </c>
      <c r="J54" s="19" t="s">
        <v>69</v>
      </c>
      <c r="K54" s="19" t="s">
        <v>84</v>
      </c>
      <c r="L54" s="20" t="s">
        <v>88</v>
      </c>
      <c r="M54" s="21">
        <v>44773</v>
      </c>
      <c r="N54" s="22">
        <v>0.22916666666666666</v>
      </c>
      <c r="O54" s="21">
        <v>44773</v>
      </c>
      <c r="P54" s="22">
        <v>0.89583333333333337</v>
      </c>
    </row>
    <row r="55" spans="9:16" ht="25.5" x14ac:dyDescent="0.25">
      <c r="I55" s="19" t="s">
        <v>35</v>
      </c>
      <c r="J55" s="19" t="s">
        <v>69</v>
      </c>
      <c r="K55" s="19" t="s">
        <v>86</v>
      </c>
      <c r="L55" s="20" t="s">
        <v>89</v>
      </c>
      <c r="M55" s="36">
        <v>44773</v>
      </c>
      <c r="N55" s="37">
        <v>0.89583333333333337</v>
      </c>
      <c r="O55" s="34">
        <v>44788</v>
      </c>
      <c r="P55" s="35">
        <v>0.22916666666666666</v>
      </c>
    </row>
    <row r="56" spans="9:16" x14ac:dyDescent="0.25">
      <c r="I56" s="19" t="s">
        <v>35</v>
      </c>
      <c r="J56" s="19" t="s">
        <v>69</v>
      </c>
      <c r="K56" s="19" t="s">
        <v>70</v>
      </c>
      <c r="L56" s="20" t="s">
        <v>90</v>
      </c>
      <c r="M56" s="21">
        <v>44805</v>
      </c>
      <c r="N56" s="22">
        <v>0.89583333333333337</v>
      </c>
      <c r="O56" s="21">
        <v>44806</v>
      </c>
      <c r="P56" s="22">
        <v>0.22916666666666666</v>
      </c>
    </row>
    <row r="57" spans="9:16" x14ac:dyDescent="0.25">
      <c r="I57" s="19" t="s">
        <v>35</v>
      </c>
      <c r="J57" s="19" t="s">
        <v>69</v>
      </c>
      <c r="K57" s="19" t="s">
        <v>86</v>
      </c>
      <c r="L57" s="20" t="s">
        <v>91</v>
      </c>
      <c r="M57" s="21">
        <v>44806</v>
      </c>
      <c r="N57" s="22">
        <v>0.89583333333333337</v>
      </c>
      <c r="O57" s="21">
        <v>44807</v>
      </c>
      <c r="P57" s="22">
        <v>0.22916666666666666</v>
      </c>
    </row>
    <row r="58" spans="9:16" x14ac:dyDescent="0.25">
      <c r="I58" s="19" t="s">
        <v>35</v>
      </c>
      <c r="J58" s="19" t="s">
        <v>69</v>
      </c>
      <c r="K58" s="19" t="s">
        <v>86</v>
      </c>
      <c r="L58" s="20" t="s">
        <v>92</v>
      </c>
      <c r="M58" s="21">
        <v>44807</v>
      </c>
      <c r="N58" s="22">
        <v>0.89583333333333337</v>
      </c>
      <c r="O58" s="21">
        <v>44808</v>
      </c>
      <c r="P58" s="22">
        <v>0.22916666666666666</v>
      </c>
    </row>
  </sheetData>
  <dataValidations count="2">
    <dataValidation operator="greaterThan" allowBlank="1" showInputMessage="1" showErrorMessage="1" sqref="M54:M58 O54:O58"/>
    <dataValidation type="list" allowBlank="1" showInputMessage="1" showErrorMessage="1" sqref="P1:P20">
      <formula1>"kiz,bez"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munkaanyag</vt:lpstr>
      <vt:lpstr>Munka1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 (butykaa)</dc:creator>
  <cp:lastModifiedBy>Juhász János (juhasz5j)</cp:lastModifiedBy>
  <dcterms:created xsi:type="dcterms:W3CDTF">2019-11-14T09:14:48Z</dcterms:created>
  <dcterms:modified xsi:type="dcterms:W3CDTF">2021-09-20T13:04:51Z</dcterms:modified>
</cp:coreProperties>
</file>